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026"/>
  <workbookPr/>
  <mc:AlternateContent xmlns:mc="http://schemas.openxmlformats.org/markup-compatibility/2006">
    <mc:Choice Requires="x15">
      <x15ac:absPath xmlns:x15ac="http://schemas.microsoft.com/office/spreadsheetml/2010/11/ac" url="https://unioxfordnexus-my.sharepoint.com/personal/wolf5341_ox_ac_uk/Documents/CERNY files/correspondence CERNY MSS 21/"/>
    </mc:Choice>
  </mc:AlternateContent>
  <xr:revisionPtr revIDLastSave="4" documentId="11_B1682C746E1F7F0B23FBE61EEBB59CB4E27026A8" xr6:coauthVersionLast="47" xr6:coauthVersionMax="47" xr10:uidLastSave="{3CE491C6-1523-498F-BD8D-0066818BF9E6}"/>
  <bookViews>
    <workbookView xWindow="-110" yWindow="-110" windowWidth="19420" windowHeight="10420" activeTab="3" xr2:uid="{00000000-000D-0000-FFFF-FFFF00000000}"/>
  </bookViews>
  <sheets>
    <sheet name="2017 overview" sheetId="1" r:id="rId1"/>
    <sheet name="correspondents breakdown" sheetId="2" r:id="rId2"/>
    <sheet name="professions breakdown" sheetId="3" r:id="rId3"/>
    <sheet name="nationality breakdown" sheetId="4" r:id="rId4"/>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312" i="1" l="1"/>
  <c r="G57" i="1"/>
  <c r="S312" i="1"/>
  <c r="R312" i="1"/>
  <c r="Q312" i="1"/>
  <c r="P312" i="1"/>
  <c r="O312" i="1"/>
  <c r="N312" i="1"/>
  <c r="M312" i="1"/>
  <c r="L312" i="1"/>
  <c r="K312" i="1"/>
  <c r="J312" i="1"/>
  <c r="I312" i="1"/>
  <c r="H312" i="1"/>
  <c r="G312" i="1"/>
  <c r="F312" i="1"/>
  <c r="E312" i="1"/>
  <c r="D312" i="1"/>
  <c r="C312" i="1"/>
  <c r="C1048575" i="1"/>
</calcChain>
</file>

<file path=xl/sharedStrings.xml><?xml version="1.0" encoding="utf-8"?>
<sst xmlns="http://schemas.openxmlformats.org/spreadsheetml/2006/main" count="399" uniqueCount="379">
  <si>
    <t>Albright, William F., (1891-1971), American archaeologist and philologist, Semitic scholar, Professor of Semitic languages at Johns Hopkins University, Baltimore, 1928-58</t>
  </si>
  <si>
    <t>Aldred, Cyril, (1914-1991), British Egyptologist, Curator at the Metropolian Museum of Art, New York 1955-56; Keeper, Department of Art and Archaeology at the Royal Scottish Museum, 1961-74; specialist in Egyptian art</t>
  </si>
  <si>
    <t>Allott, Antony, (1924-2002), British academic and lawyer, founder of African law as an academic discipline at SOAS, Professor at SOAS, London; husband to Anna J. Allott, née Sargant, Černý’s stepdaughter (for her letters see Sargant, Anna)</t>
  </si>
  <si>
    <t>Anthes, Rudolf Richard Philipp Gottfried, (1896-1985), German Egyptologist, Berlin 1929-1949, and from 1950 Philadelphia, Professor of Egyptology at the University of Pennsylvania, Curator of the Egyptian Section of the University Museum, excavated at Mitrahina (Memphis), member of the DAI.</t>
  </si>
  <si>
    <t>Antonovyč, Marko, (?), a student of Czech origin in Strasbourg</t>
  </si>
  <si>
    <t>Arkell, Anthony John, (1898-1980), British Egyptologist, Khartoum, London; university lecturer at the University College London from 1948, Curator of the Flinders Petrie Collection 1948-63</t>
  </si>
  <si>
    <t>Ashiry, Hassan el-, (?), Egyptian epigrapher at the CEDAE</t>
  </si>
  <si>
    <t>Ashmole, Bernard, (1894-1988), British art historian, Classicist, Professor of Classical Archaeology at the University of London 1929 -1948, of Classical Archaeology at University of Oxford 1956 -1961, of Greek Art and Archaeology at the University of Aberdeen 1961 – 1963, Keeper of Greek and Roman Antiquities at the British Museum 1939 - 1956</t>
  </si>
  <si>
    <t>Aubriot, Louis, (?) French specialist, member of the UNESCO/CEDAE missions</t>
  </si>
  <si>
    <t>Badawi, Alexander Mikhail, (1913-1986), Egyptian architect and archaeologist, taught at universities of Cairo and Alexandria</t>
  </si>
  <si>
    <t>Baer, Klaus, (1930-1987), American Egyptologist, Professor at University of Berkeley, California 1959-1965, Professor at the Oriental Institute, University of Chicago from 1965</t>
  </si>
  <si>
    <t>Bakir, Abdel Mohsen, (1908-1992), Egyptian Egyptologist, philologist, lecturer at Alexandria University, Professor at Cairo University 1954-68</t>
  </si>
  <si>
    <t>Bankes, Margaret Hilary, née Strickland-Constable, (1908 – 1966), wife of Bankes, Henry John Ralph</t>
  </si>
  <si>
    <t>Bankes, Henry John Ralph, (1902 – 1981), British aristocrat settled in Dorset, owner of Kingston Lacy, bequeathed Kingston Lacy and Corfe Castle to the National Trust</t>
  </si>
  <si>
    <t>Barns, John Wintour Baldwin, (1912-1974), British Egyptologist, clergyman, Bletchley code-breaker, Lady Wallis Budge Research Fellow, Lecturer in Papyrology, Oxford 1953-1965, Professor of Egyptology, Oxford 1965-1974</t>
  </si>
  <si>
    <t>Barron, John Penrose, (1934-2008), British Classicist and Hellenist, Director of the Institute of Classical Studies, University of London, 1984-1991, Master of St Peter's College, Oxford 1991-2003</t>
  </si>
  <si>
    <t>Beckerath, Jürgen von, (1920-2016), German Egyptologist, specialist in chronology and New Kingdom history, associate Professor at Munich, visiting professor at the Columbia University, New York, Professor at Wilhelms-Universität in Münster</t>
  </si>
  <si>
    <t>Bell, Barbara, (?), American astronomer, Harvard College Observatory, Harvard University alumna</t>
  </si>
  <si>
    <t>Bendow, Peter, (1886-1959), Norwegian amateur Egyptologist, Oslo, Norway</t>
  </si>
  <si>
    <t>Boardman, John, (b. 1927), British Classicist, Lincoln Professor of Classical Art and Archaeology, Oxford 1978-1994</t>
  </si>
  <si>
    <t>Bosticco, Sergio, (1920-2007), Italian Egyptologist, Museo Egizio di Torino, later Museo Archeologico, Florence, lecturer and later professor at the University of Florence</t>
  </si>
  <si>
    <t>Bothmer, Bernard Wilhelm (von), (1912-1993), German-American Egyptologist, curator at The Brooklyn Museum and Museum of Fine Arts, Boston, specialist in Egyptian art</t>
  </si>
  <si>
    <t>Botti, Giuseppe, (1889-1968), Italian Egyptologist and Demotist, specialist in Demotic papyri, pupil of F. Lexa, lecturer at the University of Florence (1942-1956), later professor at the University of Rome (1956-1960)</t>
  </si>
  <si>
    <t>Bourguet, Pierre Marie d'Audibert Caille du, SJ, (1910-1988), French Egyptologist and Coptologist, pupil of B. G. Gunn, IFAO, Musée du Louvre – Keeper of Coptic Antiquities (1957-1978)</t>
  </si>
  <si>
    <t>Bresciani, Edda, (b. 1930), Italian Egyptologist, Demotist, Professor at the University of Pisa, directed excavations in the Fayyum area and Saqqara; member of the Accademia Nazionale dei Lincei, and 'Académie des inscriptions et belles-lettres</t>
  </si>
  <si>
    <t>Brunner, Hellmut, (1913-1997), Professor of Egyptology, Eberhard Karl University of Tübingen</t>
  </si>
  <si>
    <t>Brunner-Traut, Emma, (1911-2008), German Egyptologist, University of Tübingen, member of DAI</t>
  </si>
  <si>
    <t>Brunton, Guy , (1878-1948), British Egyptologist, Assistant Keeper in Cairo Museum from 1931</t>
  </si>
  <si>
    <t>Bruyére, Bernard Charles Marie Joseph, (1879-1971), French Egyptologist, member of the IFAO, director of excavations of the IFAO from 1928, published a large series of reports on Deir el-Medina</t>
  </si>
  <si>
    <t>Buck, de, Adriaan, (1892-1959), Dutch Egyptologist, Professor at Leiden from 1939, re-appointed 1949</t>
  </si>
  <si>
    <t>Burton-Brown, T., (?), British archaeologist and historian, University of Manchester, British School of Archaeology in Athens</t>
  </si>
  <si>
    <t>Calverley, Amice Mary, (1896-1959), Canadian artist and copyist, epigrapher amd photographer, worked for the EES and the Oriental Institute, Chicago.</t>
  </si>
  <si>
    <t>Caminos, Ricardo Augusto, (1915-1992), Argentinian-American Egyptologist, epigrapher, from 1952 assistant then full professor at Brown University, Providence, Wilbour Professor from 1972, EES benefactor</t>
  </si>
  <si>
    <t>Capart, Jean, (1877-1947), Belgian Egyptologist, Conservator and later Director at Musées Royaux du Cinquantenaire, Brussels, Professor at the University of Liège; popularised Egyptology and promoted study of ostraca.</t>
  </si>
  <si>
    <t>Casales, Remo, (?), amateur Egyptologist</t>
  </si>
  <si>
    <t>Castel, Georges (?), architect and archaeologist at the IFAO, Cairo</t>
  </si>
  <si>
    <t>Cenival, Jean–Louis Hellouin de, (1927–2003), French Egyptologist, epigrapher, IFAO, assistant curator, later Keeper in the Department of Egyptian Antiquities in the Louvre 1964-1992, promoted computerising collections records</t>
  </si>
  <si>
    <t>Chassinat, Émile Gaston, (1868-1948), French Egyptologist, 1898-1912 director of the IFAO, published the temples of Edfu with de Rochemonteix, directed Recueil de travaux relatifs à la philologie et à l'archéologie égyptiennes et assyriennes</t>
  </si>
  <si>
    <t>Chittick, (Hubert) Neville, (1923–1984), British archaeologist, specialist in East Africa, active in the Sudan (antiquities service), 1961-1983 Director of the British Institute of History and Archaeology in East Africa</t>
  </si>
  <si>
    <t>Christophe, Louis Antoine, (1912-1996), French Egyptologist, IFAO, later UNESCO representative in Nubian affairs</t>
  </si>
  <si>
    <t>Clarendon Press, (imprint of the Oxford University Press), Oxford</t>
  </si>
  <si>
    <t>Clère, Jacques Jean, (1906-1989), French Egyptologist, member of the IFAO, from 1949 director at the École Pratique des Hautes Études, visiting professor at Brown University</t>
  </si>
  <si>
    <t>Coltherd, J. B. (?)</t>
  </si>
  <si>
    <t>Cooney, John Ducey, (1905-1982), American Egyptologist, Curator, The Brooklyn Museum, Dept. of Ancient Art 1937-1963, Curator of Ancient Art at the Cleveland Museum of Art, 1963-1974</t>
  </si>
  <si>
    <t>Couroyer, Bernard, (1900-1992), Coptologist, Biblical scholar, École Biblique et archéologique Française, Jerusalem</t>
  </si>
  <si>
    <t>Curto, Silvio, Italian Egyptologist, (1919-2015), Museo Egizio di Torino, in 1961-1969 led the Italian team in the UNESCO campaign</t>
  </si>
  <si>
    <t>Czechoslovak Legation, London (letters to; from Lexa, F. see also Lexa). Letters addressed to minister plenipotentiary Jan G. Masaryk (1886-1948) and chargé d'affaires Vilém Černý (not a relation of J. Černý)</t>
  </si>
  <si>
    <t>Dajani, Awni K., (?), Director of the Department of Antiquities, Jordan (1959-1968), student of K. Kenyon, first holder of a PhD in Archaeology in Jordan</t>
  </si>
  <si>
    <t>Dakin, Alec Naylor, (1912-2003), British Classicist and Egyptologist, first Lady Wallis Budge Fellow at University College, Oxford, 1936-1842, Bletchley code-breaker, schoolmaster</t>
  </si>
  <si>
    <t>Dalglish, Edward Russell, (d. 2001), Gordon Divinity School, Eastern Baptist Theological Seminary, Philadelphia</t>
  </si>
  <si>
    <t>Daumas, François Felix Eugéne, (1915-1984), French Egyptologist, University of Lyons, Institut d’Égypte, Cairo, CNRS, participated in the UNESCO Nubian campaign</t>
  </si>
  <si>
    <t>Davies, Anna Macpherson de Garis (Nina), (1881-1965), British artist and epigrapher, wife of Norman de Garis Davies</t>
  </si>
  <si>
    <t>Dawson, Warren Royal, (1888-1968), British historian, broker at Lloyds, Treasurer for the EES (1917-1922), editor of the first Who was Who in Egyptology (1951)</t>
  </si>
  <si>
    <t>Decugis, H., (?), French</t>
  </si>
  <si>
    <t>Demarée, Robert J., (b. 1939) Dutch Egyptologist, Assistant curator at the Museum of Antiquities, Leiden 1958-1962, Lecturer at Leiden University from 1984, specialist in Deir el-Medina texts and New Kingdom hieratic</t>
  </si>
  <si>
    <t>Desroches-Noblecourt, Christiane, (1913-2011), French Egyptologist, Member of the IFAO, Keeper at the Musée du Louvre 1974-1981, Professor at l'École du Louvre 1937-1982</t>
  </si>
  <si>
    <t>Dolzani, Claudia, (1911-1997), Italian Egyptologist and Classicist, Trieste, Trieste University, Italy, pupil of G. Botti.</t>
  </si>
  <si>
    <t>Donadoni, Fabrizio Sergio, (1914-2015), Italian Egyptologist, Rome, Università di Roma, Nubian campaign, member of Accademia dei Lincei</t>
  </si>
  <si>
    <t>Drescher, James Anthony Bede, (1902-1985), Coptologist, editor and translator of Three Coptic Legends</t>
  </si>
  <si>
    <t>Drioton, Etienne Marie-Félix, Abbé, (1889-1961), French Egyptologist, assistant Keeper at the Louvre, Director of the Antiquities Service, Cairo 1936-1952, Professor at Collège de France from 1957, A Canon of the Catholic church</t>
  </si>
  <si>
    <t>Driver, Sir Godfrey Rolles, (1892–1975), Hebraist and Semitist, tutor, librarian and vice-president of Magdalen College, University of Oxford; professor of Semitic philology at Oxford from 1938, emeritus from 1962</t>
  </si>
  <si>
    <t>Drower, Margaret Stefana, (Peggy), (1911-2012), British historian, Reader in Ancient History at the University College, London; EES</t>
  </si>
  <si>
    <t>Drower, Ethel May Stefana, Lady Drower, (1879–1972), Orientalist and novelist, mother of Margaret Drower</t>
  </si>
  <si>
    <t>Edel, Elmar Armin, (1914-1997), German Egyptologist, epigrapher, Heidelberg, Bonn; participant in the UNESCO Nubian campaign.</t>
  </si>
  <si>
    <t>Edgerton, William Franklin, (1893–1970), American Egyptologist, epigrapher, Vassar College and Oriental Institute, Chicago, later president of the American Oriental Society</t>
  </si>
  <si>
    <t>Edwards, Iorwerth Eiddon S., (1909-1996), British Egyptologist, Keeper, Department of Ancient Egypt and Sudan , formerly Department of Egyptian and Assyrian Antiquities, British Museum, visiting professor at Brown University in 1953-1954</t>
  </si>
  <si>
    <t>Ellul, Jean, (?), Secretary in the Institut d’Egypte, Cairo</t>
  </si>
  <si>
    <t>Emery, Walter Bryan, (1902-1971), British Egyptologist; Director of Military Intelligence, British Embassy in Cairo Attaché; Edwards Professor, University College London, from 1951; participated in the UNESCO Nubian campaign</t>
  </si>
  <si>
    <t>Erichsen, Wolja, (1890-1966), Danish Egyptologist, Demotist , Professor of Egyptology at the University of Copenhagen</t>
  </si>
  <si>
    <t>Fairman, Herbert Walter, (1907-1982), British Egyptologist, The Brunner professor of Egyptology at the University of Liverpool, lecturer in Egyptology at the University of Manchester</t>
  </si>
  <si>
    <t>Faulkner, Raymond A., British Egyptologist, (1894-1982), editor of the Journal of Egyptian Archaeology from 1946–59, taught at the University of London</t>
  </si>
  <si>
    <t>Fecht, Gerhard, (1922-2006), German Egyptologist, habilitated at Heidelberg, Professor of Egyptology at the Free University of Berlin, main interest Egyptian literature</t>
  </si>
  <si>
    <t>Fiandra, Enrica, (b. 1926), Italian archaeologist and architect, Scuola Archeologica Italiana, Crete; La Scuola Archeologica Italiana di Atene (1955), one of well-known Italian female archaeologists</t>
  </si>
  <si>
    <t>Firchow, Otto, (?), German Egyptologist</t>
  </si>
  <si>
    <t>Fraser, Peter Marshall, (1918-2007), Classicist, All Souls College, Oxford, Acting Warden 1985–7, Emeritus Fellow 1987, University Lecturer, then Reader in Hellenistic ,History 1948–85, Director of the British School of Archaeology in Athens</t>
  </si>
  <si>
    <t>Gadd, Cyril John, (1893-1969), Professor of Ancient Semitic Languages and Civilizations, University of London, 1955–1960; Keeper, Egyptian and Assyrian Antiquities, British Museum, London, 1948–1955</t>
  </si>
  <si>
    <t>Gardiner, (Sir) Alan Henderson, (1879-1963), British Egyptologist, philologist, sponsor of Černý, Faulkner; one of founders of the Journal of Egyptian Archaeology; Reader in Egyptology, University of Manchester (1912-1914), Research Professor in Egyptology, University of Chicago (1924-1934)</t>
  </si>
  <si>
    <t>Gardiner, John R., (?), son of Sir Alan H. Gardiner</t>
  </si>
  <si>
    <t>Gardiner, (Henry) Rolf, (1902–1971), ecological campaigner and youth leader, son of Sir Alan H. Gardiner</t>
  </si>
  <si>
    <t>Gardiner, Margaret Emilia, (1904–2005), patron of the arts and activist, daughter of Sir Alan H. Gardiner, mother of Martin Bernal</t>
  </si>
  <si>
    <t>Garnot, Jean Henri Marie André Michel Sainte Fare, (1908-1963), French Egyptologist, director of the IFAO 1953-1959, Professor at Sorbonne, Academician, participated in French resistance during the Second World War</t>
  </si>
  <si>
    <t>Gerster, Georg,  (b. 1928), Swiss journalist and a pioneer aerial photographer</t>
  </si>
  <si>
    <t>Gillings, Richard J., (?) Australian mathematician interested in ancient Egyptian mathematics, professor at Sydney</t>
  </si>
  <si>
    <t>Giveon, Raphael, (1916-1985), German-Israeli Egyptologist</t>
  </si>
  <si>
    <t>Glanville, Stephen Ranulph Kingdon, (1900–1956), British Egyptologist, Edwards Professor of Egyptology, University College London, H. Thompson Professor of Egyptology, Cambridge; Royal Air Force</t>
  </si>
  <si>
    <t>Glasgow Art Gallery &amp; Museums, the Burrell Collection</t>
  </si>
  <si>
    <t>Godron, Gérard, (1937-1999), French Egyptologist, member of the IFAO, Professlor of Egyptology and Coptology at the Paul Valéry University, Montpellier</t>
  </si>
  <si>
    <t>Goedicke, Hans, (1926-2015), Austrian Egyptologist, lecturer at Brown University (1952-1957), Lecturer then Professor at Johns Hopkins University (from 1960).</t>
  </si>
  <si>
    <t>Goetze, Albrecht Ernst Rudolf, (1897-1971), German-American Hittitologist, Sterling Professor of Assyriology and Babylonian Literature at Yale University 1956-1965, opponent of the Nazi regime</t>
  </si>
  <si>
    <t>Goyon, Jean Claude, (b. 1937), French Egyptologist, CEDAE, Cairo; Lyon University</t>
  </si>
  <si>
    <t>Grapow, Hermann, (1885-1967) German Egyptologist, Berlin, professor at Berlin university from 1938, Königlich-Preußische Akademie der Wissenschaften, vice-president 1943-1945; co-author of the Wörterbuch project; an NSDAP member from 1937</t>
  </si>
  <si>
    <t>Gray, Dorothea H., (?), Classicist, St. Hugh's College, Oxford</t>
  </si>
  <si>
    <t>Grdseloff, Bernhard, (1915-1950), Egyptologist based in Egypt, of Armenian or Georgian descent; participated at the excavations of the Egyptian Antiquities Service and the IFAO, husband to researcher and political activist, co-founder of the Hebrew University, Dorothée Metlitzki (later Yale University, widow of Arabist Paul Kraus, of Czech origin)</t>
  </si>
  <si>
    <t>Greenfield, Jonas C. , (1926-1995), Professor of Semitic Languages, Brandeis University (1954–56), University of California, Los Angeles (1956–1965), the University of California, Berkeley (1965–71), and the Hebrew University of Jerusalem (1971–1995)</t>
  </si>
  <si>
    <t>Gwyn Griffiths, John, (1911-2004), Welsh Egyptologist, poet, activist, lecturer, later professor at Swansea; Lady Wallis Budge Research Lecturer at University College, Oxford, visiting fellow at All Souls College, Oxford; visiting professor at Cairo, Tübingen, Bonn</t>
  </si>
  <si>
    <t>Guéraud, Edgard Octave, (1901-1987), French papyrologist, assistant Keeper at the Egyptian Museum in Cairo (1931-1947), secretary-librarian at the IFAO (1947-1967)</t>
  </si>
  <si>
    <t>Groll, Sarah Israelit, (1925-2007), Israeli Egyptologist, Hebrew University, Jerusalem  (lecturer, then professor); editor of the posthumous publication of Late Egyptian Grammar; visiting professor at Brandeis University</t>
  </si>
  <si>
    <t>Gunn, Battiscombe G. (“Jack”), (1883-1950), British Egyptologist, Cairo Museum, later Philadelphia University, eventually professor of Egyptology at the University of Oxford; shared interest in graffiti and ostraca from the 1930s</t>
  </si>
  <si>
    <t>Gurney, Oliver R. (1911-2001), British Assyriologist and Hittitologist, Faculty of Oriental studies, Oxford</t>
  </si>
  <si>
    <t>Haardt, Robert, Sr., (1884-1962), Austrian researcher and collector, Globus Museum, Vienna</t>
  </si>
  <si>
    <t>Haardt, Robert, Jr., (1922-2002), independent scholar, Vienna, specialist in gnostic Coptic literature</t>
  </si>
  <si>
    <t>Habachi, Labib, (1906-1984), Egyptian Egyptologist, Egyptian Antiquities Service, archeological consultant of the Nubian expedition of the Oriental Institute, Chicago</t>
  </si>
  <si>
    <t>Hacker, Louis Morton, (1899-1987), Department of Economics, Columbia University, New York, later dean of School of General Studies at the same university, American Civil Liberties Union member</t>
  </si>
  <si>
    <t>Hamilton, Robert William, (1905-1995), senior lecturer in Near Eastern archaeology at the University of Oxford from 1949 to 1956, Fellow of Magdalen College, Oxford from 1959 to 1972,  Keeper of the Ashmolean Museum from 1962 to 1972</t>
  </si>
  <si>
    <t>Harari, Aby Ibrahim, (1919-1989), Egyptian lawyer with interest in ancient Egyptian legal system, founder of Association Internationale pour l' étude du Droit d' Egypte Ancienne in 1984</t>
  </si>
  <si>
    <t>Harlé, Diane Sarofim, (?), French scholar, Musée du Louvre</t>
  </si>
  <si>
    <t>Harris, John R., (?), British Egyptologist, University of Copenhagen, and University of Durham</t>
  </si>
  <si>
    <t>Hatto, Arthur Thomas, (1910–2010), scholar of German literature and of archaic poetry</t>
  </si>
  <si>
    <t>Hauman, Eugénie, (?), Secretary-Treasurer of the Institut des Hautes Études de Belgique</t>
  </si>
  <si>
    <t>Hayes, William C., (1903-1963) American Egyptologist, Curator, The Metropolitan Museum of Art, New York,</t>
  </si>
  <si>
    <t>Heckel, Ursula (later Kaplony-Heckel), (b. 1924), German Egyptologist, Demoticist, Professor of Egyptology at the Philipps-Universität in Marburg, 1975-1989</t>
  </si>
  <si>
    <t>Heichelheim, Fritz Moritz, (1901-1968), German-born, historian, active in the UK and Canada (University of Toronto), member of the Royal Society of Canada, specialist in economic history</t>
  </si>
  <si>
    <t>Helck, (Hans) Wolfgang, (1914-1993), German Egyptologist, Göttingen, Hamburg, DAI</t>
  </si>
  <si>
    <t>Hickmann, Hans, (1908-1968), German musicologist, conductor, specialist in oriental music</t>
  </si>
  <si>
    <t>Hintze, Fritz, (1915-1993), German Egyptologist, Humboldt-University Berlin, Institut für Orientforschung der Akademie der Wissenschaften, excavations in the Sudan</t>
  </si>
  <si>
    <t>Homer, Sidney, (1902-1983), American specialist in economic history</t>
  </si>
  <si>
    <t>Hood, M. S. F. (?), British School of Archaeology in Athens</t>
  </si>
  <si>
    <t>Hornblower, George Davis, (1864–1951), British collector, civil servant, amateur Egyptologist</t>
  </si>
  <si>
    <t>Hornung, Erik, (b. 1933) Latvian-born Swiss Egyptologist</t>
  </si>
  <si>
    <t>Hurst, Harold Edwin, (1880-1978), British hydrologist, author of preliminary studies for the Aswan High Dam</t>
  </si>
  <si>
    <t>Iversen, Erik Frode Bülow, (1909-2001), Danish  Egyptologist, educated Copenhagen, London</t>
  </si>
  <si>
    <t>James, Frances W., (?), Research Assistant at the University Museum, Philadelphia</t>
  </si>
  <si>
    <t>James, Thomas Garnet Henry, (1923-2009), British Egyptologist, Laycock Student of Egyptology, Worcester College Oxford; EES; Deputy Keeper then Keeper in the Department of Egyptian Antiquities, British Museum, London</t>
  </si>
  <si>
    <t>Janda, Bohumil, (1900-1982), Czech lexicographer, editor, publisher and translator</t>
  </si>
  <si>
    <t>Janssen, Jacobus Johannes, "Jac" (1922-2011), Dutch Egyptologist, Lecturer at the University of Leiden, 1970-1979, Editor of the AEB, 1970-1983, lived in the United Kingdom, specialised in study of Deir el-Medina</t>
  </si>
  <si>
    <t>Janssen, Jozef Marie Antoon, (1907-1963), Dutch Egyptologist, Professor of the University of Amsterdam, Editor of  the AEB</t>
  </si>
  <si>
    <t>Jelínková, Eva (Eve Reymond), (1923-1986), Czech-British Demotist, research assistant at CNRS (190-1957), also at Cambridge (1955-1960), lecturer, then reader in Coptic, University of Manchester</t>
  </si>
  <si>
    <t>Jonckheere, Frans, (1903-1956), Belgian physician and specialist in Egyptian medicine</t>
  </si>
  <si>
    <t>Jones, J. W., (?), Queen's College, Oxford</t>
  </si>
  <si>
    <t>Jouguet, Pierre Félix Amédée, (1869-1949), French Hellenist and Egyptologist, director of the IFAO (1928-1940), Professor at the University of Cairo</t>
  </si>
  <si>
    <t>Junker, Hermann, (1877-1962), Austrian-German Egyptologist, University of Vienna, member of the Egyptian Commission of the Austrian Academy of Sciences, from 1929 in DAI, from 1934 at the Cairo University, formally until 1944; excavated at Giza</t>
  </si>
  <si>
    <t>Kahle, Paul E., (1875-1964), German Orientalist scholar, father of Coptologist Paul Kahle</t>
  </si>
  <si>
    <t>Kahle, Paul, (1923-1955), Coptologist, Lady Wallis Budge Fellow at University College, Oxford</t>
  </si>
  <si>
    <t>Kákosy, László, (1932-2003), Hungarian Egyptologist, member of the Hungarian Academy of Sciences ,the Eötvös University,  and Museum of Fine Arts, Budapest (Szépművészeti Múzeum)</t>
  </si>
  <si>
    <t>Kampmann, A. A., (?), Editor of the Bibliotheca Orientalis, Leiden</t>
  </si>
  <si>
    <t>Kanael, Baruch (?), Israeli historian, specialist in numismatics</t>
  </si>
  <si>
    <t>Kantor, Helene Juliet, (1919-1993), Ancient Near Eastern archaeologist and art historian, Oriental Institute, Chicago</t>
  </si>
  <si>
    <t>Kaplony, Peter  Arpad, (1933-2011), Hungarian-born Swiss Egyptologist, University of Zürich</t>
  </si>
  <si>
    <t>Kasser, Rodolphe, (1927-2013), Swiss Coptologist</t>
  </si>
  <si>
    <t>Keating, Rex, (1910-2005), writer and broadcaster, war correspondent, Egyptian State Broadcasting, UNESCO radio division, head of English production (also known to broadcast trumpets of Tutankhamun in 1939)</t>
  </si>
  <si>
    <t>Kees, Hermann Alexander Jakob, (1886-1964), German Egyptologist, Professor at Göttingen, and Ain Shams University, Cairo</t>
  </si>
  <si>
    <t>Keimer, Ludwig (Louis), (1892-1957), German-born Egyptologist with Czechoslovak and Egyptian nationality, active in Prague, Cairo.</t>
  </si>
  <si>
    <t>Khanum, E. Z. (?), A Pakistani teacher and scholar</t>
  </si>
  <si>
    <t>Kirkbride, Diana Victoria Warcup (1915–1997), archaeologist, Wainwright fellow in Near Eastern archaeology, team member of K. Kenyon and M. Mallowan</t>
  </si>
  <si>
    <t>Kirollos, Samira, (b. ?), Egyptian and international author and actress, violinist, master performance storyteller, alumna of Stanford University, (later Amarna project supporter)</t>
  </si>
  <si>
    <t>Kirwan, Sir (Archibald) Laurence Patrick (Larry), (1907–1999), archaeologist and geographer, director and secretary of the Royal Geographical Society</t>
  </si>
  <si>
    <t>Kissling, Eckart (?), translator of A. H. Gardiner's Egypt of the Pharaohs (in German as Geschichte des Alten Ägypten)</t>
  </si>
  <si>
    <t>Kitchen, Kenneth A. (b. 1932), British Egyptologist, historian and Bible scholar, lecturer then Professor at the University of Liverpool; specialist in New Kingdom history, editor of the Ramesside Inscriptions</t>
  </si>
  <si>
    <t>Klasens, Adolf, (1917-1998), Dutch Egyptologist, librarian, curator and later director of the Rijksmuseum van Oudheden in Leiden</t>
  </si>
  <si>
    <t>Klauber, R., (?), Hutchinson &amp; Co., London</t>
  </si>
  <si>
    <t>Komorzynski, Egon, (full name Egon von Komorzynski-Oszczynski, 1910-1989), Austrian Egyptologist, Kunsthistorisches Museum, Wien</t>
  </si>
  <si>
    <t>Korostovtsev, Mikhail Alexandrovitch, (1900-1980), Russian/Soviet Egyptologist and historian</t>
  </si>
  <si>
    <t>Kraeling, Carl H. (1897–1966), American theologian, historian, and archeologist, University of Chicago</t>
  </si>
  <si>
    <t>Krause, Martin, (b. 1942), German Egyptologist and Coptologist, Berlin, Münster</t>
  </si>
  <si>
    <t>Krauspe, Renate, (b. 1939), German Egyptologist, Leipzig</t>
  </si>
  <si>
    <t>Kriéger, Paule Violette, (Posener-Kriéger), (1925-1996), Louvre, French Egyptologist, hieraticist, editor of Abusir papyri, wife of Georges Posener</t>
  </si>
  <si>
    <t>Kuentz, Charles, (1895–1978), American–born French Egyptologist, librarian, and later director of the IFAO (1940-1953), participated also in CEDAE</t>
  </si>
  <si>
    <t>Kühne, Cord, (d. 2000), Assyriologist, Saarbrücken</t>
  </si>
  <si>
    <t>Lacau, Pierre Lucien, (1873-1963), French Egyptologist, director of the IFAO, then of the Antiquities Service</t>
  </si>
  <si>
    <t>Lafleur, Violette C., (1897–1965), conservator and curator at the Petrie Museum</t>
  </si>
  <si>
    <t>Lajuncomme, P., (?), Imprimerie Nationale, chargé d'impressions de l'Ifao du Caire</t>
  </si>
  <si>
    <t>Lambert, A. C., (?), Executive Dean, Los Angeles state college of applied arts and sciences</t>
  </si>
  <si>
    <t>Lauer, Jean-Phillipe, (1902-2001), French architect and Egyptologist, specialist in the area of Saqqara, the Egyptian Antiquities Service</t>
  </si>
  <si>
    <t>Leclant, Jean, (1920-2011), French Egyptologist, epigrapher, CNRS, IFAO, Collège de France, active in Ethiopia, Sudan and Egypt</t>
  </si>
  <si>
    <t>Lefebvre, Gustave, (1879-1957), French Egyptologist, epigrapher, classicist; Egyptian Antiquities Service, École pratique des hautes études</t>
  </si>
  <si>
    <t>Leibovitch, Joseph, (1898-1968), Egyptian-Jewish, later Israeli Egyptologist, Egyptian Antiquities Service (editing ASAE), later antiquities service in Israel</t>
  </si>
  <si>
    <t>Lexa, František (1876-1960), Czech Egyptologist, Professor of Egyptology at the Charles University in Prague from 1922, director of the Czechoslovak Institute of Egyptology 1958-1960</t>
  </si>
  <si>
    <t>Lisowska, Julia, (?), Keeper of the collection at Cracow, Muzeum Czartoryskich</t>
  </si>
  <si>
    <t>Lisowyi, George, (?), Ukraininan chemist living in Leeds</t>
  </si>
  <si>
    <t>Lockhart, Robert Douglas, (1894 - 1987), Professor of Anatomy, University of Aberdeen, Marischal College Aberdeen, and Honorary curator of the Anthropological Museum of the University of Aberdeen</t>
  </si>
  <si>
    <t>Logan, Sir Douglas William (' Jock'), (1910–1987), London University administrator</t>
  </si>
  <si>
    <t>Lourie, Izidore Mikhailovitch, (1903-1958), Russian Egyptologist, specialising in Egyptian law</t>
  </si>
  <si>
    <t>Lowe, John, (1899-1960), Dean of Christ Church, Oxford, England (1939–59) and Vice-Chancellor of the University of Oxford (1948–51)</t>
  </si>
  <si>
    <t>Lüddeckens, Erich, (1913-2004), German Demotist, a team member of the Wörterbuch in Berlin, later Professor of Egyptology in Würzburg</t>
  </si>
  <si>
    <t>Mackay, R. Robertson, (?), Edinburgh</t>
  </si>
  <si>
    <t>Malinine, Michel, (1900-1977), Russian-born French Egyptologist, Demotist</t>
  </si>
  <si>
    <t>Mallowan, Sir Max Edgar Lucien, (1904–1978), archaeologist, director of the British School of Archaeology in Iraq, member of the British Academy, husband of Dame Agatha Mary Clarissa Christie (1890–1976)</t>
  </si>
  <si>
    <t>Marciniak, Marek, (1937-1996), Polish Egyptologist, Polish Academy of Sciences, Polish Centre in Cairo</t>
  </si>
  <si>
    <t>Marstrander, F. (?), Norwegian</t>
  </si>
  <si>
    <t>Martin, Geoffrey Thorndike, (b. 1934), British Egyptologist, Cambridge, University College London, Edwards Professor, Field director of the Amarna project</t>
  </si>
  <si>
    <t>Martin. M. F. , (?), Istituto Pontificio Biblico, Rome, editor of  Orientalia</t>
  </si>
  <si>
    <t>Marx, Eric, (?), London</t>
  </si>
  <si>
    <t>Massart, Adhémar, S. J., (1906-1985), Belgian Egyptologist, Professor of Egyptology at the Pontificio Istituto Biblico, Rome, pupil of B. G. Gunn</t>
  </si>
  <si>
    <t>Matouš, Lubor, (1908-1984), Czech Assyriologist and Sumerologist, Professor  at the Charles University in Prague, Editor of Archiv Orientální, 1955-1973</t>
  </si>
  <si>
    <t>Matthieu, Militza Edvinovna, (1899-1966), Russian Egyptologist, curator of the Egyptian department in the Hermitage, Professor at the University of Leningrad, wife of I. M. Lourie</t>
  </si>
  <si>
    <t>Maystre, Charles, (1907-1993), Swiss Egyptologist, Professor at the University of Geneva</t>
  </si>
  <si>
    <t>Mazar, Benjamin, (1906-1995), Israeli historian, Biblical archaeologist, Hebrew University, Jerusalem</t>
  </si>
  <si>
    <t>McHardy, William Duff, (1911-2000), Oxford, Scottish scholar of Biblical languages, Regius Professor of Hebrew at the University of Oxford</t>
  </si>
  <si>
    <t>Megally, Mounir (?), Egyptian Egyptologist</t>
  </si>
  <si>
    <t>Mekhitarian, Arpag (1911-2004), Belgian Egyptologist of Armenian origin, Fondation Égyptologique Reine Élisabeth</t>
  </si>
  <si>
    <t>Mercer, Samuel A. B., (1880-1969), Episcopalian Minister, linguist, Egyptologist, Professor at the University of Toronto, retired to Worcester, Mass.</t>
  </si>
  <si>
    <t>Meredith, David, (?), Leverhulme Research Fellow, (published on Graeco-Roman texts)</t>
  </si>
  <si>
    <t>Miceli, Jean de, (?), French historian</t>
  </si>
  <si>
    <t>Middleton, Russell, (?), American sociologist, University of Florida, University of Wisconson-Madison</t>
  </si>
  <si>
    <t>Miller, J. Innes, (?), Christ Church College (published on spice trade)</t>
  </si>
  <si>
    <t>Montet, Pierre, (1885-1966), French Egyptologist, Professor of Egyptology at the University of Strasbourg, 1919 -1948, Collège de France, Paris 1948 - 1956</t>
  </si>
  <si>
    <t>Morenz, Siegfried, (1914-1970), German Egyptologist, Berlin, Basel, Professor at  Leipzig University, specialized in history of religion</t>
  </si>
  <si>
    <t>Moss, Rosalind, (1890-1990), British Egyptologist and bibliographer, co-founder of the Topographical Bibliography at the Griffith Institute, Oxford</t>
  </si>
  <si>
    <t>Müller, Dieter, (?), German Egyptologist, Leipzig, Göttingen</t>
  </si>
  <si>
    <t>Müller, Hans Wolfgang, (1907-1991), German Egyptologist, Munich University, Director of the Munich Egyptian Collection, 1958-1975</t>
  </si>
  <si>
    <t>Murray, George William Walsh, (1885-1966), surveyor and author, conducted many survey expeditions in the deserts of Egypt; Fellow of the Royal Geographical Society, 1907-1966; Political Officer, Northern Red Sea Patrol, 1915; Director, Desert Surveys, 1932-1937; Director, Topographical Survey, 1937-1947; Technical Expert, Survey of Egypt, 1948-1951; President, Cairo Scientific Society, 1936-1938; Membre de l'Institut d'Egypte, 1938 (Vice-President, 1946-1947)</t>
  </si>
  <si>
    <t>Nagel, Georges, (1899-1956), Swiss Egyptologist and Biblical scholar, IFAO, University of Geneva</t>
  </si>
  <si>
    <t>Nevinson, J. L., (?), UK National Commission for UNESCO, Ministry of Education official</t>
  </si>
  <si>
    <t>Neugebauer, Otto Eduard, (1899-1990), Austrian-American mathematician, active in Munich, Göttingen, Copenhagen, later Brown University (Providence)</t>
  </si>
  <si>
    <t>Newall, B. (?)</t>
  </si>
  <si>
    <t>Newberry, Percy N., (1869-1949), British Egyptologist, epigrapher, EEF, Brunner Professor of Egyptology and later, Honorary reader at University of Liverpool, Professor of Ancient History and Archaeology at Cairo University, fellow of King's College, London</t>
  </si>
  <si>
    <t>Nims, Charles Francis, (1906-1988), American Egyptologist, Oriental Institute, Chicago</t>
  </si>
  <si>
    <t>Nobel Prize Committee</t>
  </si>
  <si>
    <t>Norton, Patricia, (?), book reviews editor at the Economist</t>
  </si>
  <si>
    <t>Oliveros, Pilar, (?), head of photography department of the National Archaeological Museum in Madrid (Museo Arqueologico Nacional, Madrid)</t>
  </si>
  <si>
    <t>Omlin, Joseph A. (?), Swiss physician, studied at Ruprecht-Karl-Universität in Heidelberg, published the first complex edition of the satiric-erotic papyrus Turin 55001</t>
  </si>
  <si>
    <t>Parker, Richard Anthony, (1905-1993), American Egyptologist, Oriental Institute, Epigrapic Survey, Wilbour Professor of Egyptology at Brown University, Fellow of the British Academy</t>
  </si>
  <si>
    <t>Peck, Caroline Nestmann (Mrs Russell A. Peck), (1921-1987) American Egyptologist, Chicago, Oriental Institute, Brown University, assistant to R. A. Parker</t>
  </si>
  <si>
    <t>Pedersen, Joh(anne)s, (?), Copenhagen</t>
  </si>
  <si>
    <t>Peterson, Bengt Julius, (b. 1939?), Medelhavsmuseet, Stockholm</t>
  </si>
  <si>
    <t>Petrovsky, Nikolai Sergeievitch, (1923-1981), Russian Egyptologist, philologist</t>
  </si>
  <si>
    <t>Pflüger, Kurt, (?),</t>
  </si>
  <si>
    <t>Piankoff, Alexandre, (1897-1966), Egyptologist of Russian origin, researcher  on behalf of the IFAO and CNRS, lived mostly in Cairo</t>
  </si>
  <si>
    <t>Pinero, Enrique J., (?), Istituto Sudamericano de Asuntos Legales</t>
  </si>
  <si>
    <t>Pirenne, Jacques, (1891-1972), Belgian Egyptologist and historian</t>
  </si>
  <si>
    <t>Plumley, Jack Martin, (1910-1999), British Egyptologist and Coptologist, vicar, lecturer in Coptic, Herbert Thompson Professor of Egyptology in Cambridge, director of excavations at Qasr Ibrim before and during the UNESCO Nubian campaign</t>
  </si>
  <si>
    <t>Poellnitz, F. (?), Berlin</t>
  </si>
  <si>
    <t>Pokorny, Julius, (1884-1970), Austrian-Czech linguist and scholar of the Celtic languages, Professor in Berlin, Berne, Zurich, supporter of Irish nationalism</t>
  </si>
  <si>
    <t>Polotsky, Hans Jacob, (1905-1991), Israeli Egyptologist, philologist, assistant at Göttingen, then Instructor, later Professor of Egyptology at Hebrew University of Jerusalem</t>
  </si>
  <si>
    <t>Pomorska, Irena, (1933-2007), Polish Egyptologist, University of Warsaw</t>
  </si>
  <si>
    <t>Posener, Georges, (1906-1988), French Egyptologist, IFAO, Collège de France</t>
  </si>
  <si>
    <t>Préaux, Claire, (1904-1979), Belgian Classical philologist and historian</t>
  </si>
  <si>
    <t>Pye, Sir David Randall, (1886–1960), mechanical engineer and academic administrator, provost of University College (1943-1951)</t>
  </si>
  <si>
    <t>Ranke, Hermann Heinrich Johannes, (1878-1953), German Egyptologist and Assyriologist, Heidelberg, University of Wisconson, University of Pennsylvania; member of L. Borchardt’s team in Amarna</t>
  </si>
  <si>
    <t>Ricke, Herbert Rüdiger, (1901–1976), German Egyptologist, Swiss Institute, Cairo,</t>
  </si>
  <si>
    <t>Roberts, Colin Henderson, (1909–1990), British Classicist, papyrologist, St. John’s College, Oxford; scholar, publisher, Bletchley code-breaker; Oxford University Press; the Institute of Advanced Study at Princeton</t>
  </si>
  <si>
    <t>Robertson, Anne Strachan, (1910-1997), Classicist, archaeologist, specialist in numismatics, Hunterian Museum, Professor of Roman Archaeology, University of Glasgow</t>
  </si>
  <si>
    <t>Roccati, Alessandro, (b. 1941), Italian Egyptologist, taught at Genova, Torino, Professor of Egyptology at the University of Rome and University of Turin, led University La Sapienza excavations in Egypt and the Sudan</t>
  </si>
  <si>
    <t>Roeder, Ernst Günther, (1881-1966), German Egyptologist, Berlin (director of the Egyptian Museum),  Hildesheim (Director of the Pelizaueus Museum), Göttingen; Deutsche Hermopolis-Expedition, dismissed after 1945 as Nazi supporter</t>
  </si>
  <si>
    <t>Rosén, Haiim Baruch, (Heinz Erich Rosenrauch) (1922-1999), Austrian-Israeli philologist, The Hebrew University, Jerusalem</t>
  </si>
  <si>
    <t>Roveri, Anna Maria, (b. ?), Italian Egyptologist (later Donadoni-Roveri), Rome, Turin,</t>
  </si>
  <si>
    <t>Rowton, Michael B. (?-1986), British-American historian, Assyriologist, expert on nomadic tribes and chronology,  British Army on the Rhine, later University of Chicago</t>
  </si>
  <si>
    <t>Rutherford, Adam, (?)</t>
  </si>
  <si>
    <t>Rypka, Jan, (1886-1968), Czech Orientalist, Professor of Iranian Studies and Turkology at the Charles University in Prague, member of the Oriental Institute, dean of the Faculty of Arts, CU, Prague</t>
  </si>
  <si>
    <t>Sander-Hansen, Constantin Emil, (1905-1963), Danish Egyptologist, Professor of Egyptology in Copenhagen</t>
  </si>
  <si>
    <t>Sargant, Anna J. (married Allott), SOAS scholar (Assistant Lecturer in Burmese 1953-56. Lecturer in Burmese 1956-1990, Senior Research Fellow 1990-), SOAS Research Associate, daughter of Marie Sargant</t>
  </si>
  <si>
    <t>Sargant, née Hloušková, remarried Černá, Marie Anna, (Manya, Máňa, 1899-1991), Czech-British philologist, activist, wife of J. Černý (m. 1951) – access subject to consent by the Keeper of the Archive</t>
  </si>
  <si>
    <t>Satzinger, Hellmut, (b. 1938), Austrian Egyptologist, Kunsthistorisches Museum, Vienna, University of Vienna</t>
  </si>
  <si>
    <t>Sauneron, Serge Louis Charles, (1927-1976), French Egyptologist, IFAO, Centre Franco-Égyptien de Karnak, Institut d’Égypte</t>
  </si>
  <si>
    <t>Säve-Söderbergh, Torgny, (1914-1998), Swedish Egyptologist, University of Uppsala, UNESCO Executive Committee, President of the International Association of Egyptologists (1976-1982)</t>
  </si>
  <si>
    <t>Scamuzzi, Ernesto, (1899-1974), Italian Egyptologist, Turin, Florence, Director of Museo Egizio di Torino (1943-1964)</t>
  </si>
  <si>
    <t>Scharff, Alexander, (1892-1950), German Egyptologist, Halle, Munich</t>
  </si>
  <si>
    <t>Schlott-Schwab, Adelheid, (?), German Egyptologist, Tübingen</t>
  </si>
  <si>
    <t>Schneider, David M., (1918-1995), American cultural anthropologist, PhD at Harvard University, active at Berkeley, Chicago and University of California</t>
  </si>
  <si>
    <t>Schott, Siegfried Hugo Erdmann, (1897-1971), German Egyptologist, epigrapher, Heidelberg, Göttingen, Mainz, member of the DAI,</t>
  </si>
  <si>
    <t>Schubert, Paul, (?), Biblical scholar, Yale University</t>
  </si>
  <si>
    <t>Schweitzer, family of Ursula Schweitzer, (1916-1960), German Egyptologist, University of Basel</t>
  </si>
  <si>
    <t>Scott, Nora Elizabeth, (1905-1994), American Egyptologist, The Metropolitan Museum of Art, curator; adjunct professor at Columbia University</t>
  </si>
  <si>
    <t>Seele, Keith Cedric, (1898-1971), American Egyptologist, epigrapher, editor of the Journal of Near Eastern Studies, Oriental Institute, Chicago, member of the epigraphic survey, member of the DAI, Institut d’Égypte</t>
  </si>
  <si>
    <t>Seidl, Erwin Oskar Friedrich, (1905-1987), German classicist and Egyptologist, Universities of Erlangen, Greifswald and Cologne; specialist in history of law</t>
  </si>
  <si>
    <t>Sethe, Kurt Heinrich, (1869-1934), German Egyptologist, philologist, Berlin, Göttingen, editor of the Urkunden zur Geschichte und Altertunskunde Aegyptens</t>
  </si>
  <si>
    <t>Sewell, Barbara, (?), secretary at the Griffith Institute, Oxford</t>
  </si>
  <si>
    <t>Shore, Arthur Frank (Peter), (1924-1994), British Egyptologist and Demotist, The British Museum, Brunner Professor of Egyptology at the University of Liverpool, chairman of the EES (1989-1994)</t>
  </si>
  <si>
    <t>Simpson, William Kelly, (1928-2017), American Egyptologist, active at the American Research Center in Egypt, Harvard University, Yale University</t>
  </si>
  <si>
    <t>Skeat, Theodore Cressy, (1907-2003), British librarian, British Museum, Keeper of Manuscripts and Egerton Librarian</t>
  </si>
  <si>
    <t>Slater, Ray Anita, (?)</t>
  </si>
  <si>
    <t>Šmíd, Boris, (?), student of Egyptology, Prague, 1940s</t>
  </si>
  <si>
    <t>Smith, Harry S., (b. ?), British Egyptologist, Cambridge; Edwards Professor at the University College, London; EES, the UNESCO Nubian campaign</t>
  </si>
  <si>
    <t>Smith, William Stevenson, (1907-1969), American Egyptologist, Museum of Fine Arts, Boston, Harvard and Boston Museum expedition to Egypt</t>
  </si>
  <si>
    <t>Sollberger, Edmond, (1920-1989), specialist in Sumerology and Assyrology, Geneva, then Curator in the Department of Western Asiatic Antiquities at the British Museum from 1967 and Keeper from 1974 until 1983.</t>
  </si>
  <si>
    <t>Spaull, C. H. S., (?)</t>
  </si>
  <si>
    <t>Spicer, Sir Peter J., (1921-1993), Oxford University Press 1947-81; member, Education Committee of Oxfordshire County Council 1959-74; Congregational Representative; British Council of Churches 1963-72; Chairman, Educational Publishers' Council 1976-78</t>
  </si>
  <si>
    <t>Stewart, Harry M., (?), British Egyptologist,  epigrapher; Institute of Archaeology; University of London (University College), EES</t>
  </si>
  <si>
    <t>Stricker, Bruno Hugo, (1910-2005), Rijksmuseum van Oudheden te Leiden, Keeper</t>
  </si>
  <si>
    <t>Swanson, Renée, (?), French teacher of English language and literature, amateur Egyptologist, Nice</t>
  </si>
  <si>
    <t>Tait, G. A. D., (?), Eton College, Housemaster, Curator of the Myers collection at Eton</t>
  </si>
  <si>
    <t>Terrace, Edward L. B., (?), Museum of Fine Arts, Boston</t>
  </si>
  <si>
    <t>Théodoridès, Aristide, (1911-1994), Belgian Egyptologist of Greek extraction, Fondation Égyptologique Reine Élisabeth, Professsor at Université Libre, Brussels, etc.</t>
  </si>
  <si>
    <t>Thornton, J., &amp; Son, booksellers in Oxford, established 1835, 11 Broad Street, Oxford</t>
  </si>
  <si>
    <t>Till, Walter Curt Franz Theodor Karl Alois, (1894-1963), Austrian Coptologist, Professor at Vienna, guest professor at Cairo, Manchester, senior lecturer of Coptic at University of Manchester</t>
  </si>
  <si>
    <t>Tritsch, F. J., (?), Reader and later Professor in Ancient History and Archaeology at Birmingham University, founder of Birmingham University's Department of Ancient History and Archaeology; Classicist.</t>
  </si>
  <si>
    <t>Tufnell, Olga, (1905-1985), British archaeologist, British School of Archaeology on Egypt; The Wellcome-Marston expedition to Lachish; daughter of Blanche Beauchamp le Fevre Tufnell, friend of Hilda Petrie and promoter of British-Czechoslovak friendship</t>
  </si>
  <si>
    <t>Vandier, Jacques Victor Edmond Raymond, (1904-1973), French Egyptologist, IFAO, Keeper at the Louvre, Professor of Egyptian archaeology at the École du Louvre</t>
  </si>
  <si>
    <t>Vandier d'Abbadie, Jeanne Marie Thérèse, (1899-1977), Egyptologist and historian, specialist in figural ostraca and Deir el-Medina; IFAO, Musée du Louvre; wife of Jacques Vandier</t>
  </si>
  <si>
    <t>Varille, Alexandre, (1909-1951), French Egyptologist, IFAO, Antiquities Service</t>
  </si>
  <si>
    <t>Veale, Sir Douglas, (1891-1973), British civil servant  and university administrator, Registrar of the University of Oxford (1930-1958)</t>
  </si>
  <si>
    <t>Vercoutter, Jean, (1911-2000), French Egyptologist, Louvre, IFAO (director 1977-1981), Sorbonne</t>
  </si>
  <si>
    <t>Vycichl, Werner, (1909-1999), Austrian-Swiss Egyptologist, Geneva, Fribourg</t>
  </si>
  <si>
    <t>Wainwright, Gerald Averay, (1879-1964), British archaeologist and Egyptologist, Bristol, Oxford, EES</t>
  </si>
  <si>
    <t>Walker, R. E., (?)</t>
  </si>
  <si>
    <t>Walle, Baudoin van de, (1901-1988), Belgian Egyptologist, Ghent, then Liège University</t>
  </si>
  <si>
    <t>Wallert, Ingrid, (b. 1936), German Egyptologist, Munich University, University of Tübingen, DAI</t>
  </si>
  <si>
    <t>Washington DC, Textile Museum – René Batigne (Director)</t>
  </si>
  <si>
    <t>Weill, Jean David, (1898-1972), French epigrapher and conservation specialist, IFAO, Musée du Louvre</t>
  </si>
  <si>
    <t>Wenig, Steffen, (b. 1934), German Egyptologist, archaeologist, working in Egypt and the Sudan; Berlin, member of the DAI</t>
  </si>
  <si>
    <t>Wente, Edward F., (b. 1930), American Egyptologist, Oriental Institute, University of Chicago</t>
  </si>
  <si>
    <t>Werblowsky, Raphael  Judah Zwi, (1924-2015), Israeli scholar of religion, Dean of the Faculty of Humanities at the Hebrew University of Jerusalem, 1965—1969</t>
  </si>
  <si>
    <t>Wessetzky, Vilmos, (1909-1997),  Hungarian Egyptologist, Budapest, Collegium Hungaricum, and Budapest Museum of Fine Arts, Eötvös Lorand University</t>
  </si>
  <si>
    <t>Westendorf, Wolfhart, (b. 1924) German Egyptologist, Coptologist, Berlin, later member of several German Academies if Science and Arts, member of the DAI; research interests included Egyptian lexicography and medicine</t>
  </si>
  <si>
    <t>Wieck, Fred D., (?), editor at Harper and Row Inc., New York</t>
  </si>
  <si>
    <t>Wieder, F. C., (?), Director of E. J. Brill, Leiden</t>
  </si>
  <si>
    <t>Wilbour Library,Brooklyn, New York – Hannelore Glasser</t>
  </si>
  <si>
    <t>Wilkinson, Alix, (?-2011), Egyptologist, British Museum</t>
  </si>
  <si>
    <t>Williams, A. A., (?), Bursar of the Queen’s College, Oxford</t>
  </si>
  <si>
    <t>Williams, Evelyn M., (?), Department of Egyptian Art, The Metropolitan Museum of Art, New York</t>
  </si>
  <si>
    <t>Williams, J. (?)</t>
  </si>
  <si>
    <t>Wilson, John Albert, (1899-1976), American Egyptologist, epigrapher, University of Chicago, Oriental Institute and Chicago Epigraphic Survey; succeeded Breasted as the director of the OI in 1936, Andrew MacLeish Distinguished Service Professor</t>
  </si>
  <si>
    <t>Wit, Constant de, (1907-1989), Belgian Egyptologist, Musée Royal, later Leuven University</t>
  </si>
  <si>
    <t>Yioutanis, Eftychios (?)</t>
  </si>
  <si>
    <t>Young, Eric, (?), Metropolitan Museum of Art, New York</t>
  </si>
  <si>
    <t>Yoyotte, Jean, (1927-2009), French Egyptologist , IFAO, l'École pratique des hautes études, Collège de France, site director of the excavations in Tanis</t>
  </si>
  <si>
    <t>Žába, Zbyněk, (1917-1971), Czechoslovak Egyptologist, professor of Egyptology at the Charles University in Prague, second director of the Czechoslovak Institute of Egyptology (founded  1958), participated in the UNESCO campaign in Nubia</t>
  </si>
  <si>
    <t>Illegible signature</t>
  </si>
  <si>
    <t>Multiple recipients?</t>
  </si>
  <si>
    <t>male</t>
  </si>
  <si>
    <t>female</t>
  </si>
  <si>
    <t xml:space="preserve">Near Eastern scholar </t>
  </si>
  <si>
    <t>Classicist</t>
  </si>
  <si>
    <t>family member</t>
  </si>
  <si>
    <t>diplomat</t>
  </si>
  <si>
    <t>Czech</t>
  </si>
  <si>
    <t>British</t>
  </si>
  <si>
    <t>American</t>
  </si>
  <si>
    <t>French</t>
  </si>
  <si>
    <t>German</t>
  </si>
  <si>
    <t xml:space="preserve">Egyptian </t>
  </si>
  <si>
    <t>Italian</t>
  </si>
  <si>
    <t>other</t>
  </si>
  <si>
    <t>?</t>
  </si>
  <si>
    <t>institutional</t>
  </si>
  <si>
    <t>notes</t>
  </si>
  <si>
    <t>engineer</t>
  </si>
  <si>
    <t>owner of antiquities</t>
  </si>
  <si>
    <t>astronomer</t>
  </si>
  <si>
    <t>other archaeologist or historian</t>
  </si>
  <si>
    <t>Egyptologist/Coptologist</t>
  </si>
  <si>
    <t>Coptologist</t>
  </si>
  <si>
    <t>aerial photographer</t>
  </si>
  <si>
    <t>hydrologist</t>
  </si>
  <si>
    <t>editor, publisher</t>
  </si>
  <si>
    <t>broadcasting</t>
  </si>
  <si>
    <t>scholar, actress</t>
  </si>
  <si>
    <t>translator</t>
  </si>
  <si>
    <t>chemist</t>
  </si>
  <si>
    <t>anthropologist, physician</t>
  </si>
  <si>
    <t>university administration</t>
  </si>
  <si>
    <t>IDENTIFY SUBJECT</t>
  </si>
  <si>
    <t>Lucas, Alfred, (1867-1945), British chemist, chemist and conservator to the Antiquities Service</t>
  </si>
  <si>
    <t>chemist, conservator</t>
  </si>
  <si>
    <t>unknown nationality</t>
  </si>
  <si>
    <t>sociologist</t>
  </si>
  <si>
    <t>surveyor, civil servant</t>
  </si>
  <si>
    <t>UNESCO official</t>
  </si>
  <si>
    <t xml:space="preserve">unknown ? </t>
  </si>
  <si>
    <t>international committee</t>
  </si>
  <si>
    <t>head of photography department</t>
  </si>
  <si>
    <t>physician</t>
  </si>
  <si>
    <t>nationality if other</t>
  </si>
  <si>
    <t>unknown ?</t>
  </si>
  <si>
    <t>engineer, university administrator</t>
  </si>
  <si>
    <t>philologist</t>
  </si>
  <si>
    <t>cultural anthropologist</t>
  </si>
  <si>
    <t>secretary, administration</t>
  </si>
  <si>
    <t>librarian</t>
  </si>
  <si>
    <t xml:space="preserve">verify? </t>
  </si>
  <si>
    <t>bibliographer?</t>
  </si>
  <si>
    <t>find information</t>
  </si>
  <si>
    <t>teacher</t>
  </si>
  <si>
    <t>booksellers</t>
  </si>
  <si>
    <t>verify nationality</t>
  </si>
  <si>
    <t>civil servant, university administrator</t>
  </si>
  <si>
    <t>verify</t>
  </si>
  <si>
    <t>lack of info, verify</t>
  </si>
  <si>
    <t>college bursar</t>
  </si>
  <si>
    <t>uncertain, verify</t>
  </si>
  <si>
    <t>Sums</t>
  </si>
  <si>
    <t>number of received letters preserved in the collection</t>
  </si>
  <si>
    <t>Near Eastern scholar</t>
  </si>
  <si>
    <t>Other archaeologist or historian</t>
  </si>
  <si>
    <t>Diplomat</t>
  </si>
  <si>
    <t>Family member</t>
  </si>
  <si>
    <t>Egyptian</t>
  </si>
  <si>
    <t xml:space="preserve">Italian </t>
  </si>
  <si>
    <t>Other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</si>
</sst>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charset val="238"/>
      <scheme val="minor"/>
    </font>
    <font>
      <b/>
      <sz val="11"/>
      <color theme="1"/>
      <name val="Calibri"/>
      <family val="2"/>
      <charset val="238"/>
      <scheme val="minor"/>
    </font>
    <font>
      <sz val="11"/>
      <name val="Calibri"/>
      <family val="2"/>
      <charset val="238"/>
      <scheme val="minor"/>
    </font>
    <font>
      <u/>
      <sz val="11"/>
      <color theme="10"/>
      <name val="Calibri"/>
      <family val="2"/>
      <charset val="238"/>
      <scheme val="minor"/>
    </font>
    <font>
      <b/>
      <sz val="11"/>
      <name val="Calibri"/>
      <family val="2"/>
      <charset val="238"/>
      <scheme val="minor"/>
    </font>
    <font>
      <b/>
      <u/>
      <sz val="11"/>
      <color theme="1"/>
      <name val="Calibri"/>
      <family val="2"/>
      <charset val="238"/>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0" fillId="0" borderId="0" xfId="0" applyAlignment="1">
      <alignment wrapText="1"/>
    </xf>
    <xf numFmtId="0" fontId="2" fillId="0" borderId="0" xfId="1" applyFont="1" applyAlignment="1">
      <alignment horizontal="left" vertical="center" wrapText="1"/>
    </xf>
    <xf numFmtId="0" fontId="2" fillId="0" borderId="0" xfId="0" applyFont="1" applyAlignment="1">
      <alignment wrapText="1"/>
    </xf>
    <xf numFmtId="0" fontId="4" fillId="0" borderId="0" xfId="1" applyFont="1" applyAlignment="1">
      <alignment horizontal="left" vertical="center" wrapText="1"/>
    </xf>
    <xf numFmtId="0" fontId="4" fillId="0" borderId="0" xfId="0" applyFont="1" applyAlignment="1">
      <alignment wrapText="1"/>
    </xf>
    <xf numFmtId="0" fontId="1" fillId="0" borderId="0" xfId="0" applyFont="1" applyAlignment="1">
      <alignment wrapText="1"/>
    </xf>
    <xf numFmtId="0" fontId="5" fillId="0" borderId="0" xfId="0" applyFont="1" applyAlignment="1">
      <alignment vertical="center" wrapText="1"/>
    </xf>
    <xf numFmtId="0" fontId="0" fillId="2" borderId="0" xfId="0" applyFill="1" applyAlignment="1">
      <alignment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Correspondents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spPr>
            <a:solidFill>
              <a:schemeClr val="accent1"/>
            </a:solidFill>
            <a:ln>
              <a:noFill/>
            </a:ln>
            <a:effectLst/>
          </c:spPr>
          <c:invertIfNegative val="0"/>
          <c:cat>
            <c:strRef>
              <c:f>'correspondents breakdown'!$A$1:$A$3</c:f>
              <c:strCache>
                <c:ptCount val="3"/>
                <c:pt idx="0">
                  <c:v>male</c:v>
                </c:pt>
                <c:pt idx="1">
                  <c:v>female</c:v>
                </c:pt>
                <c:pt idx="2">
                  <c:v>institutional</c:v>
                </c:pt>
              </c:strCache>
            </c:strRef>
          </c:cat>
          <c:val>
            <c:numRef>
              <c:f>'correspondents breakdown'!$B$1:$B$3</c:f>
              <c:numCache>
                <c:formatCode>General</c:formatCode>
                <c:ptCount val="3"/>
                <c:pt idx="0">
                  <c:v>255</c:v>
                </c:pt>
                <c:pt idx="1">
                  <c:v>49</c:v>
                </c:pt>
                <c:pt idx="2">
                  <c:v>170</c:v>
                </c:pt>
              </c:numCache>
            </c:numRef>
          </c:val>
          <c:extLst>
            <c:ext xmlns:c16="http://schemas.microsoft.com/office/drawing/2014/chart" uri="{C3380CC4-5D6E-409C-BE32-E72D297353CC}">
              <c16:uniqueId val="{00000000-273D-4109-BD4F-D1DC581EBCD7}"/>
            </c:ext>
          </c:extLst>
        </c:ser>
        <c:dLbls>
          <c:showLegendKey val="0"/>
          <c:showVal val="0"/>
          <c:showCatName val="0"/>
          <c:showSerName val="0"/>
          <c:showPercent val="0"/>
          <c:showBubbleSize val="0"/>
        </c:dLbls>
        <c:gapWidth val="219"/>
        <c:overlap val="-27"/>
        <c:axId val="220696824"/>
        <c:axId val="224915336"/>
      </c:barChart>
      <c:catAx>
        <c:axId val="2206968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4915336"/>
        <c:crosses val="autoZero"/>
        <c:auto val="1"/>
        <c:lblAlgn val="ctr"/>
        <c:lblOffset val="100"/>
        <c:noMultiLvlLbl val="0"/>
      </c:catAx>
      <c:valAx>
        <c:axId val="224915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69682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Main professions and relations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'professions breakdown'!$A$1:$A$6</c:f>
              <c:strCache>
                <c:ptCount val="6"/>
                <c:pt idx="0">
                  <c:v>Egyptologist/Coptologist</c:v>
                </c:pt>
                <c:pt idx="1">
                  <c:v>Near Eastern scholar</c:v>
                </c:pt>
                <c:pt idx="2">
                  <c:v>Classicist</c:v>
                </c:pt>
                <c:pt idx="3">
                  <c:v>Other archaeologist or historian</c:v>
                </c:pt>
                <c:pt idx="4">
                  <c:v>Diplomat</c:v>
                </c:pt>
                <c:pt idx="5">
                  <c:v>Family member</c:v>
                </c:pt>
              </c:strCache>
            </c:strRef>
          </c:cat>
          <c:val>
            <c:numRef>
              <c:f>'professions breakdown'!$B$1:$B$6</c:f>
              <c:numCache>
                <c:formatCode>General</c:formatCode>
                <c:ptCount val="6"/>
                <c:pt idx="0">
                  <c:v>178</c:v>
                </c:pt>
                <c:pt idx="1">
                  <c:v>35</c:v>
                </c:pt>
                <c:pt idx="2">
                  <c:v>13</c:v>
                </c:pt>
                <c:pt idx="3">
                  <c:v>50</c:v>
                </c:pt>
                <c:pt idx="4">
                  <c:v>3</c:v>
                </c:pt>
                <c:pt idx="5">
                  <c:v>3</c:v>
                </c:pt>
              </c:numCache>
            </c:numRef>
          </c:val>
          <c:extLst>
            <c:ext xmlns:c16="http://schemas.microsoft.com/office/drawing/2014/chart" uri="{C3380CC4-5D6E-409C-BE32-E72D297353CC}">
              <c16:uniqueId val="{00000000-76B9-403E-B716-E82B7A8019E2}"/>
            </c:ext>
          </c:extLst>
        </c:ser>
        <c:dLbls>
          <c:showLegendKey val="0"/>
          <c:showVal val="0"/>
          <c:showCatName val="0"/>
          <c:showSerName val="0"/>
          <c:showPercent val="0"/>
          <c:showBubbleSize val="0"/>
        </c:dLbls>
        <c:gapWidth val="182"/>
        <c:axId val="220812680"/>
        <c:axId val="257934504"/>
      </c:barChart>
      <c:catAx>
        <c:axId val="220812680"/>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57934504"/>
        <c:crosses val="autoZero"/>
        <c:auto val="1"/>
        <c:lblAlgn val="ctr"/>
        <c:lblOffset val="100"/>
        <c:noMultiLvlLbl val="0"/>
      </c:catAx>
      <c:valAx>
        <c:axId val="25793450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20812680"/>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Correspondents by</a:t>
            </a:r>
            <a:r>
              <a:rPr lang="en-GB" baseline="0"/>
              <a:t> nationality</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bar"/>
        <c:grouping val="clustered"/>
        <c:varyColors val="0"/>
        <c:ser>
          <c:idx val="0"/>
          <c:order val="0"/>
          <c:spPr>
            <a:solidFill>
              <a:schemeClr val="accent1"/>
            </a:solidFill>
            <a:ln>
              <a:noFill/>
            </a:ln>
            <a:effectLst/>
          </c:spPr>
          <c:invertIfNegative val="0"/>
          <c:cat>
            <c:strRef>
              <c:f>'nationality breakdown'!$A$1:$A$8</c:f>
              <c:strCache>
                <c:ptCount val="8"/>
                <c:pt idx="0">
                  <c:v>American</c:v>
                </c:pt>
                <c:pt idx="1">
                  <c:v>British</c:v>
                </c:pt>
                <c:pt idx="2">
                  <c:v>Czech</c:v>
                </c:pt>
                <c:pt idx="3">
                  <c:v>Egyptian</c:v>
                </c:pt>
                <c:pt idx="4">
                  <c:v>French</c:v>
                </c:pt>
                <c:pt idx="5">
                  <c:v>German</c:v>
                </c:pt>
                <c:pt idx="6">
                  <c:v>Italian </c:v>
                </c:pt>
                <c:pt idx="7">
                  <c:v>Other</c:v>
                </c:pt>
              </c:strCache>
            </c:strRef>
          </c:cat>
          <c:val>
            <c:numRef>
              <c:f>'nationality breakdown'!$B$1:$B$8</c:f>
              <c:numCache>
                <c:formatCode>General</c:formatCode>
                <c:ptCount val="8"/>
                <c:pt idx="0">
                  <c:v>38</c:v>
                </c:pt>
                <c:pt idx="1">
                  <c:v>94</c:v>
                </c:pt>
                <c:pt idx="2">
                  <c:v>13</c:v>
                </c:pt>
                <c:pt idx="3">
                  <c:v>9</c:v>
                </c:pt>
                <c:pt idx="4">
                  <c:v>39</c:v>
                </c:pt>
                <c:pt idx="5">
                  <c:v>40</c:v>
                </c:pt>
                <c:pt idx="6">
                  <c:v>11</c:v>
                </c:pt>
                <c:pt idx="7">
                  <c:v>73</c:v>
                </c:pt>
              </c:numCache>
            </c:numRef>
          </c:val>
          <c:extLst>
            <c:ext xmlns:c16="http://schemas.microsoft.com/office/drawing/2014/chart" uri="{C3380CC4-5D6E-409C-BE32-E72D297353CC}">
              <c16:uniqueId val="{00000000-F60D-45D0-ACF3-0CF7D559D295}"/>
            </c:ext>
          </c:extLst>
        </c:ser>
        <c:dLbls>
          <c:showLegendKey val="0"/>
          <c:showVal val="0"/>
          <c:showCatName val="0"/>
          <c:showSerName val="0"/>
          <c:showPercent val="0"/>
          <c:showBubbleSize val="0"/>
        </c:dLbls>
        <c:gapWidth val="182"/>
        <c:axId val="172208264"/>
        <c:axId val="172208648"/>
      </c:barChart>
      <c:catAx>
        <c:axId val="172208264"/>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208648"/>
        <c:crosses val="autoZero"/>
        <c:auto val="1"/>
        <c:lblAlgn val="ctr"/>
        <c:lblOffset val="100"/>
        <c:noMultiLvlLbl val="0"/>
      </c:catAx>
      <c:valAx>
        <c:axId val="17220864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220826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1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6</xdr:col>
      <xdr:colOff>228600</xdr:colOff>
      <xdr:row>4</xdr:row>
      <xdr:rowOff>4762</xdr:rowOff>
    </xdr:from>
    <xdr:to>
      <xdr:col>13</xdr:col>
      <xdr:colOff>533400</xdr:colOff>
      <xdr:row>18</xdr:row>
      <xdr:rowOff>80962</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581025</xdr:colOff>
      <xdr:row>3</xdr:row>
      <xdr:rowOff>195262</xdr:rowOff>
    </xdr:from>
    <xdr:to>
      <xdr:col>12</xdr:col>
      <xdr:colOff>276225</xdr:colOff>
      <xdr:row>17</xdr:row>
      <xdr:rowOff>80962</xdr:rowOff>
    </xdr:to>
    <xdr:graphicFrame macro="">
      <xdr:nvGraphicFramePr>
        <xdr:cNvPr id="3" name="Chart 2">
          <a:extLst>
            <a:ext uri="{FF2B5EF4-FFF2-40B4-BE49-F238E27FC236}">
              <a16:creationId xmlns:a16="http://schemas.microsoft.com/office/drawing/2014/main" id="{00000000-0008-0000-02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6</xdr:col>
      <xdr:colOff>457200</xdr:colOff>
      <xdr:row>4</xdr:row>
      <xdr:rowOff>4762</xdr:rowOff>
    </xdr:from>
    <xdr:to>
      <xdr:col>14</xdr:col>
      <xdr:colOff>152400</xdr:colOff>
      <xdr:row>18</xdr:row>
      <xdr:rowOff>80962</xdr:rowOff>
    </xdr:to>
    <xdr:graphicFrame macro="">
      <xdr:nvGraphicFramePr>
        <xdr:cNvPr id="3" name="Chart 2">
          <a:extLst>
            <a:ext uri="{FF2B5EF4-FFF2-40B4-BE49-F238E27FC236}">
              <a16:creationId xmlns:a16="http://schemas.microsoft.com/office/drawing/2014/main" id="{00000000-0008-0000-03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48575"/>
  <sheetViews>
    <sheetView zoomScale="58" zoomScaleNormal="58" workbookViewId="0">
      <pane ySplit="1" topLeftCell="A2" activePane="bottomLeft" state="frozen"/>
      <selection pane="bottomLeft" activeCell="B167" sqref="B167"/>
    </sheetView>
  </sheetViews>
  <sheetFormatPr defaultColWidth="9.1796875" defaultRowHeight="14.5" x14ac:dyDescent="0.35"/>
  <cols>
    <col min="1" max="1" width="89.81640625" style="6" customWidth="1"/>
    <col min="2" max="2" width="19.26953125" style="6" customWidth="1"/>
    <col min="3" max="4" width="9.1796875" style="1"/>
    <col min="5" max="5" width="12.26953125" style="1" customWidth="1"/>
    <col min="6" max="6" width="19.54296875" style="1" customWidth="1"/>
    <col min="7" max="8" width="14.26953125" style="1" customWidth="1"/>
    <col min="9" max="9" width="15.453125" style="1" customWidth="1"/>
    <col min="10" max="10" width="14.81640625" style="1" customWidth="1"/>
    <col min="11" max="11" width="24.26953125" style="1" customWidth="1"/>
    <col min="12" max="12" width="23.1796875" style="1" customWidth="1"/>
    <col min="13" max="13" width="9.1796875" style="1"/>
    <col min="14" max="14" width="14.1796875" style="1" customWidth="1"/>
    <col min="15" max="19" width="9.1796875" style="1"/>
    <col min="20" max="20" width="14.1796875" style="1" customWidth="1"/>
    <col min="21" max="21" width="16" style="1" customWidth="1"/>
    <col min="22" max="16384" width="9.1796875" style="1"/>
  </cols>
  <sheetData>
    <row r="1" spans="1:21" s="6" customFormat="1" ht="52.5" customHeight="1" x14ac:dyDescent="0.35">
      <c r="A1" s="4"/>
      <c r="B1" s="4" t="s">
        <v>371</v>
      </c>
      <c r="C1" s="4" t="s">
        <v>309</v>
      </c>
      <c r="D1" s="5" t="s">
        <v>310</v>
      </c>
      <c r="E1" s="5" t="s">
        <v>324</v>
      </c>
      <c r="F1" s="6" t="s">
        <v>330</v>
      </c>
      <c r="G1" s="6" t="s">
        <v>311</v>
      </c>
      <c r="H1" s="6" t="s">
        <v>329</v>
      </c>
      <c r="I1" s="6" t="s">
        <v>312</v>
      </c>
      <c r="J1" s="6" t="s">
        <v>313</v>
      </c>
      <c r="K1" s="6" t="s">
        <v>314</v>
      </c>
      <c r="L1" s="6" t="s">
        <v>315</v>
      </c>
      <c r="M1" s="6" t="s">
        <v>316</v>
      </c>
      <c r="N1" s="6" t="s">
        <v>317</v>
      </c>
      <c r="O1" s="6" t="s">
        <v>318</v>
      </c>
      <c r="P1" s="6" t="s">
        <v>319</v>
      </c>
      <c r="Q1" s="6" t="s">
        <v>320</v>
      </c>
      <c r="R1" s="6" t="s">
        <v>321</v>
      </c>
      <c r="S1" s="6" t="s">
        <v>322</v>
      </c>
      <c r="T1" s="6" t="s">
        <v>352</v>
      </c>
      <c r="U1" s="6" t="s">
        <v>325</v>
      </c>
    </row>
    <row r="2" spans="1:21" ht="29" x14ac:dyDescent="0.35">
      <c r="A2" s="4" t="s">
        <v>0</v>
      </c>
      <c r="B2" s="4">
        <v>5</v>
      </c>
      <c r="C2" s="2">
        <v>1</v>
      </c>
      <c r="D2" s="3">
        <v>0</v>
      </c>
      <c r="E2" s="3">
        <v>0</v>
      </c>
      <c r="F2" s="1">
        <v>0</v>
      </c>
      <c r="G2" s="1">
        <v>1</v>
      </c>
      <c r="H2" s="1">
        <v>0</v>
      </c>
      <c r="I2" s="1">
        <v>0</v>
      </c>
      <c r="K2" s="1">
        <v>0</v>
      </c>
      <c r="L2" s="1">
        <v>0</v>
      </c>
      <c r="M2" s="1">
        <v>0</v>
      </c>
      <c r="N2" s="1">
        <v>1</v>
      </c>
      <c r="O2" s="1">
        <v>0</v>
      </c>
      <c r="P2" s="1">
        <v>0</v>
      </c>
      <c r="Q2" s="1">
        <v>0</v>
      </c>
      <c r="R2" s="1">
        <v>0</v>
      </c>
      <c r="S2" s="1">
        <v>0</v>
      </c>
    </row>
    <row r="3" spans="1:21" ht="43.5" x14ac:dyDescent="0.35">
      <c r="A3" s="4" t="s">
        <v>1</v>
      </c>
      <c r="B3" s="4">
        <v>40</v>
      </c>
      <c r="C3" s="2">
        <v>1</v>
      </c>
      <c r="D3" s="3">
        <v>0</v>
      </c>
      <c r="E3" s="3">
        <v>1</v>
      </c>
      <c r="F3" s="1">
        <v>1</v>
      </c>
      <c r="G3" s="1">
        <v>0</v>
      </c>
      <c r="H3" s="1">
        <v>0</v>
      </c>
      <c r="I3" s="1">
        <v>0</v>
      </c>
      <c r="J3" s="1">
        <v>0</v>
      </c>
      <c r="K3" s="1">
        <v>0</v>
      </c>
      <c r="L3" s="1">
        <v>0</v>
      </c>
      <c r="M3" s="1">
        <v>1</v>
      </c>
      <c r="N3" s="1">
        <v>0</v>
      </c>
      <c r="O3" s="1">
        <v>0</v>
      </c>
      <c r="P3" s="1">
        <v>0</v>
      </c>
      <c r="Q3" s="1">
        <v>0</v>
      </c>
      <c r="R3" s="1">
        <v>0</v>
      </c>
      <c r="S3" s="1">
        <v>0</v>
      </c>
    </row>
    <row r="4" spans="1:21" ht="43.5" x14ac:dyDescent="0.35">
      <c r="A4" s="4" t="s">
        <v>2</v>
      </c>
      <c r="B4" s="4">
        <v>1</v>
      </c>
      <c r="C4" s="2">
        <v>1</v>
      </c>
      <c r="D4" s="3">
        <v>0</v>
      </c>
      <c r="E4" s="3">
        <v>0</v>
      </c>
      <c r="F4" s="1">
        <v>0</v>
      </c>
      <c r="G4" s="1">
        <v>0</v>
      </c>
      <c r="H4" s="1">
        <v>0</v>
      </c>
      <c r="I4" s="1">
        <v>0</v>
      </c>
      <c r="J4" s="1">
        <v>1</v>
      </c>
      <c r="K4" s="1">
        <v>0</v>
      </c>
      <c r="L4" s="1">
        <v>0</v>
      </c>
      <c r="M4" s="1">
        <v>1</v>
      </c>
      <c r="N4" s="1">
        <v>0</v>
      </c>
      <c r="O4" s="1">
        <v>0</v>
      </c>
      <c r="P4" s="1">
        <v>0</v>
      </c>
      <c r="Q4" s="1">
        <v>0</v>
      </c>
      <c r="R4" s="1">
        <v>0</v>
      </c>
      <c r="S4" s="1">
        <v>0</v>
      </c>
    </row>
    <row r="5" spans="1:21" ht="43.5" x14ac:dyDescent="0.35">
      <c r="A5" s="4" t="s">
        <v>3</v>
      </c>
      <c r="B5" s="4">
        <v>16</v>
      </c>
      <c r="C5" s="2">
        <v>1</v>
      </c>
      <c r="D5" s="3">
        <v>0</v>
      </c>
      <c r="E5" s="3">
        <v>1</v>
      </c>
      <c r="F5" s="1">
        <v>1</v>
      </c>
      <c r="G5" s="1">
        <v>0</v>
      </c>
      <c r="H5" s="1">
        <v>0</v>
      </c>
      <c r="I5" s="1">
        <v>0</v>
      </c>
      <c r="J5" s="1">
        <v>0</v>
      </c>
      <c r="K5" s="1">
        <v>0</v>
      </c>
      <c r="L5" s="1">
        <v>0</v>
      </c>
      <c r="M5" s="1">
        <v>0</v>
      </c>
      <c r="N5" s="1">
        <v>0</v>
      </c>
      <c r="O5" s="1">
        <v>0</v>
      </c>
      <c r="P5" s="1">
        <v>1</v>
      </c>
      <c r="Q5" s="1">
        <v>0</v>
      </c>
      <c r="R5" s="1">
        <v>0</v>
      </c>
      <c r="S5" s="1">
        <v>0</v>
      </c>
    </row>
    <row r="6" spans="1:21" x14ac:dyDescent="0.35">
      <c r="A6" s="4" t="s">
        <v>4</v>
      </c>
      <c r="B6" s="4">
        <v>1</v>
      </c>
      <c r="C6" s="2">
        <v>1</v>
      </c>
      <c r="D6" s="3">
        <v>0</v>
      </c>
      <c r="E6" s="3">
        <v>1</v>
      </c>
      <c r="F6" s="1">
        <v>1</v>
      </c>
      <c r="G6" s="1">
        <v>0</v>
      </c>
      <c r="H6" s="1">
        <v>0</v>
      </c>
      <c r="I6" s="1">
        <v>0</v>
      </c>
      <c r="J6" s="1">
        <v>0</v>
      </c>
      <c r="K6" s="1">
        <v>0</v>
      </c>
      <c r="L6" s="1">
        <v>1</v>
      </c>
      <c r="M6" s="1">
        <v>0</v>
      </c>
      <c r="N6" s="1">
        <v>0</v>
      </c>
      <c r="O6" s="1">
        <v>0</v>
      </c>
      <c r="P6" s="1">
        <v>0</v>
      </c>
      <c r="Q6" s="1">
        <v>0</v>
      </c>
      <c r="R6" s="1">
        <v>0</v>
      </c>
      <c r="S6" s="1">
        <v>0</v>
      </c>
    </row>
    <row r="7" spans="1:21" ht="29" x14ac:dyDescent="0.35">
      <c r="A7" s="4" t="s">
        <v>5</v>
      </c>
      <c r="B7" s="4">
        <v>7</v>
      </c>
      <c r="C7" s="2">
        <v>1</v>
      </c>
      <c r="D7" s="3">
        <v>0</v>
      </c>
      <c r="E7" s="3">
        <v>1</v>
      </c>
      <c r="F7" s="1">
        <v>1</v>
      </c>
      <c r="G7" s="1">
        <v>0</v>
      </c>
      <c r="H7" s="1">
        <v>0</v>
      </c>
      <c r="I7" s="1">
        <v>0</v>
      </c>
      <c r="J7" s="1">
        <v>0</v>
      </c>
      <c r="K7" s="1">
        <v>0</v>
      </c>
      <c r="L7" s="1">
        <v>0</v>
      </c>
      <c r="M7" s="1">
        <v>1</v>
      </c>
      <c r="N7" s="1">
        <v>0</v>
      </c>
      <c r="O7" s="1">
        <v>0</v>
      </c>
      <c r="P7" s="1">
        <v>0</v>
      </c>
      <c r="Q7" s="1">
        <v>0</v>
      </c>
      <c r="R7" s="1">
        <v>0</v>
      </c>
      <c r="S7" s="1">
        <v>0</v>
      </c>
    </row>
    <row r="8" spans="1:21" x14ac:dyDescent="0.35">
      <c r="A8" s="4" t="s">
        <v>6</v>
      </c>
      <c r="B8" s="4">
        <v>1</v>
      </c>
      <c r="C8" s="2">
        <v>1</v>
      </c>
      <c r="D8" s="3">
        <v>0</v>
      </c>
      <c r="E8" s="3">
        <v>1</v>
      </c>
      <c r="F8" s="1">
        <v>1</v>
      </c>
      <c r="G8" s="1">
        <v>0</v>
      </c>
      <c r="H8" s="1">
        <v>0</v>
      </c>
      <c r="I8" s="1">
        <v>0</v>
      </c>
      <c r="J8" s="1">
        <v>0</v>
      </c>
      <c r="K8" s="1">
        <v>0</v>
      </c>
      <c r="L8" s="1">
        <v>0</v>
      </c>
      <c r="M8" s="1">
        <v>0</v>
      </c>
      <c r="N8" s="1">
        <v>0</v>
      </c>
      <c r="O8" s="1">
        <v>0</v>
      </c>
      <c r="P8" s="1">
        <v>0</v>
      </c>
      <c r="Q8" s="8">
        <v>1</v>
      </c>
      <c r="R8" s="1">
        <v>0</v>
      </c>
      <c r="S8" s="1">
        <v>0</v>
      </c>
    </row>
    <row r="9" spans="1:21" ht="58" x14ac:dyDescent="0.35">
      <c r="A9" s="4" t="s">
        <v>7</v>
      </c>
      <c r="B9" s="4">
        <v>1</v>
      </c>
      <c r="C9" s="2">
        <v>1</v>
      </c>
      <c r="D9" s="3">
        <v>0</v>
      </c>
      <c r="E9" s="3">
        <v>0</v>
      </c>
      <c r="F9" s="1">
        <v>0</v>
      </c>
      <c r="G9" s="1">
        <v>0</v>
      </c>
      <c r="H9" s="1">
        <v>0</v>
      </c>
      <c r="I9" s="1">
        <v>1</v>
      </c>
      <c r="J9" s="1">
        <v>0</v>
      </c>
      <c r="K9" s="1">
        <v>0</v>
      </c>
      <c r="L9" s="1">
        <v>0</v>
      </c>
      <c r="M9" s="1">
        <v>1</v>
      </c>
      <c r="N9" s="1">
        <v>0</v>
      </c>
      <c r="O9" s="1">
        <v>0</v>
      </c>
      <c r="P9" s="1">
        <v>0</v>
      </c>
      <c r="Q9" s="1">
        <v>0</v>
      </c>
      <c r="R9" s="1">
        <v>0</v>
      </c>
      <c r="S9" s="1">
        <v>0</v>
      </c>
    </row>
    <row r="10" spans="1:21" x14ac:dyDescent="0.35">
      <c r="A10" s="4" t="s">
        <v>8</v>
      </c>
      <c r="B10" s="4">
        <v>1</v>
      </c>
      <c r="C10" s="2">
        <v>1</v>
      </c>
      <c r="D10" s="3">
        <v>0</v>
      </c>
      <c r="E10" s="3">
        <v>1</v>
      </c>
      <c r="F10" s="1">
        <v>0</v>
      </c>
      <c r="G10" s="1">
        <v>0</v>
      </c>
      <c r="H10" s="1">
        <v>0</v>
      </c>
      <c r="I10" s="1">
        <v>0</v>
      </c>
      <c r="J10" s="1">
        <v>0</v>
      </c>
      <c r="K10" s="1">
        <v>0</v>
      </c>
      <c r="L10" s="1">
        <v>0</v>
      </c>
      <c r="M10" s="1">
        <v>0</v>
      </c>
      <c r="N10" s="1">
        <v>0</v>
      </c>
      <c r="O10" s="1">
        <v>1</v>
      </c>
      <c r="P10" s="1">
        <v>0</v>
      </c>
      <c r="Q10" s="1">
        <v>0</v>
      </c>
      <c r="R10" s="1">
        <v>0</v>
      </c>
      <c r="S10" s="1">
        <v>0</v>
      </c>
      <c r="U10" s="1" t="s">
        <v>326</v>
      </c>
    </row>
    <row r="11" spans="1:21" ht="29" x14ac:dyDescent="0.35">
      <c r="A11" s="4" t="s">
        <v>9</v>
      </c>
      <c r="B11" s="4">
        <v>1</v>
      </c>
      <c r="C11" s="2">
        <v>1</v>
      </c>
      <c r="D11" s="3">
        <v>0</v>
      </c>
      <c r="E11" s="3">
        <v>1</v>
      </c>
      <c r="F11" s="1">
        <v>1</v>
      </c>
      <c r="G11" s="1">
        <v>0</v>
      </c>
      <c r="H11" s="1">
        <v>0</v>
      </c>
      <c r="I11" s="1">
        <v>0</v>
      </c>
      <c r="J11" s="1">
        <v>0</v>
      </c>
      <c r="K11" s="1">
        <v>0</v>
      </c>
      <c r="L11" s="1">
        <v>0</v>
      </c>
      <c r="M11" s="1">
        <v>0</v>
      </c>
      <c r="N11" s="1">
        <v>0</v>
      </c>
      <c r="O11" s="1">
        <v>0</v>
      </c>
      <c r="P11" s="1">
        <v>0</v>
      </c>
      <c r="Q11" s="8">
        <v>1</v>
      </c>
      <c r="R11" s="1">
        <v>0</v>
      </c>
      <c r="S11" s="1">
        <v>0</v>
      </c>
    </row>
    <row r="12" spans="1:21" ht="29" x14ac:dyDescent="0.35">
      <c r="A12" s="4" t="s">
        <v>10</v>
      </c>
      <c r="B12" s="4">
        <v>3</v>
      </c>
      <c r="C12" s="2">
        <v>1</v>
      </c>
      <c r="D12" s="3">
        <v>0</v>
      </c>
      <c r="E12" s="3">
        <v>0</v>
      </c>
      <c r="F12" s="1">
        <v>1</v>
      </c>
      <c r="G12" s="1">
        <v>0</v>
      </c>
      <c r="H12" s="1">
        <v>0</v>
      </c>
      <c r="I12" s="1">
        <v>0</v>
      </c>
      <c r="J12" s="1">
        <v>0</v>
      </c>
      <c r="K12" s="1">
        <v>0</v>
      </c>
      <c r="L12" s="1">
        <v>0</v>
      </c>
      <c r="M12" s="1">
        <v>0</v>
      </c>
      <c r="N12" s="1">
        <v>1</v>
      </c>
      <c r="O12" s="1">
        <v>0</v>
      </c>
      <c r="P12" s="1">
        <v>0</v>
      </c>
      <c r="Q12" s="1">
        <v>0</v>
      </c>
      <c r="R12" s="1">
        <v>0</v>
      </c>
      <c r="S12" s="1">
        <v>0</v>
      </c>
    </row>
    <row r="13" spans="1:21" ht="29" x14ac:dyDescent="0.35">
      <c r="A13" s="4" t="s">
        <v>11</v>
      </c>
      <c r="B13" s="4">
        <v>3</v>
      </c>
      <c r="C13" s="2">
        <v>1</v>
      </c>
      <c r="D13" s="3">
        <v>0</v>
      </c>
      <c r="E13" s="3">
        <v>0</v>
      </c>
      <c r="F13" s="1">
        <v>1</v>
      </c>
      <c r="G13" s="1">
        <v>0</v>
      </c>
      <c r="H13" s="1">
        <v>0</v>
      </c>
      <c r="I13" s="1">
        <v>0</v>
      </c>
      <c r="J13" s="1">
        <v>0</v>
      </c>
      <c r="K13" s="1">
        <v>0</v>
      </c>
      <c r="L13" s="1">
        <v>0</v>
      </c>
      <c r="M13" s="1">
        <v>0</v>
      </c>
      <c r="N13" s="1">
        <v>0</v>
      </c>
      <c r="O13" s="1">
        <v>0</v>
      </c>
      <c r="P13" s="1">
        <v>0</v>
      </c>
      <c r="Q13" s="8">
        <v>1</v>
      </c>
      <c r="R13" s="1">
        <v>0</v>
      </c>
      <c r="S13" s="1">
        <v>0</v>
      </c>
    </row>
    <row r="14" spans="1:21" ht="29" x14ac:dyDescent="0.35">
      <c r="A14" s="4" t="s">
        <v>12</v>
      </c>
      <c r="B14" s="4">
        <v>1</v>
      </c>
      <c r="C14" s="2">
        <v>0</v>
      </c>
      <c r="D14" s="3">
        <v>1</v>
      </c>
      <c r="E14" s="3">
        <v>1</v>
      </c>
      <c r="F14" s="1">
        <v>0</v>
      </c>
      <c r="G14" s="1">
        <v>0</v>
      </c>
      <c r="H14" s="1">
        <v>0</v>
      </c>
      <c r="I14" s="1">
        <v>0</v>
      </c>
      <c r="J14" s="1">
        <v>0</v>
      </c>
      <c r="K14" s="1">
        <v>0</v>
      </c>
      <c r="L14" s="1">
        <v>0</v>
      </c>
      <c r="M14" s="1">
        <v>1</v>
      </c>
      <c r="N14" s="1">
        <v>0</v>
      </c>
      <c r="O14" s="1">
        <v>0</v>
      </c>
      <c r="P14" s="1">
        <v>0</v>
      </c>
      <c r="Q14" s="1">
        <v>0</v>
      </c>
      <c r="R14" s="1">
        <v>0</v>
      </c>
      <c r="S14" s="1">
        <v>0</v>
      </c>
      <c r="U14" s="1" t="s">
        <v>327</v>
      </c>
    </row>
    <row r="15" spans="1:21" ht="29" x14ac:dyDescent="0.35">
      <c r="A15" s="4" t="s">
        <v>13</v>
      </c>
      <c r="B15" s="4">
        <v>1</v>
      </c>
      <c r="C15" s="2">
        <v>1</v>
      </c>
      <c r="D15" s="3">
        <v>0</v>
      </c>
      <c r="E15" s="3">
        <v>1</v>
      </c>
      <c r="F15" s="1">
        <v>0</v>
      </c>
      <c r="G15" s="1">
        <v>0</v>
      </c>
      <c r="H15" s="1">
        <v>0</v>
      </c>
      <c r="I15" s="1">
        <v>0</v>
      </c>
      <c r="J15" s="1">
        <v>0</v>
      </c>
      <c r="K15" s="1">
        <v>0</v>
      </c>
      <c r="L15" s="1">
        <v>0</v>
      </c>
      <c r="M15" s="1">
        <v>1</v>
      </c>
      <c r="N15" s="1">
        <v>0</v>
      </c>
      <c r="O15" s="1">
        <v>0</v>
      </c>
      <c r="P15" s="1">
        <v>0</v>
      </c>
      <c r="Q15" s="1">
        <v>0</v>
      </c>
      <c r="R15" s="1">
        <v>0</v>
      </c>
      <c r="S15" s="1">
        <v>0</v>
      </c>
      <c r="U15" s="1" t="s">
        <v>327</v>
      </c>
    </row>
    <row r="16" spans="1:21" ht="43.5" x14ac:dyDescent="0.35">
      <c r="A16" s="4" t="s">
        <v>14</v>
      </c>
      <c r="B16" s="4">
        <v>6</v>
      </c>
      <c r="C16" s="2">
        <v>1</v>
      </c>
      <c r="D16" s="3">
        <v>0</v>
      </c>
      <c r="E16" s="3">
        <v>1</v>
      </c>
      <c r="F16" s="1">
        <v>1</v>
      </c>
      <c r="G16" s="1">
        <v>0</v>
      </c>
      <c r="H16" s="1">
        <v>0</v>
      </c>
      <c r="I16" s="1">
        <v>0</v>
      </c>
      <c r="J16" s="1">
        <v>0</v>
      </c>
      <c r="K16" s="1">
        <v>0</v>
      </c>
      <c r="L16" s="1">
        <v>0</v>
      </c>
      <c r="M16" s="1">
        <v>1</v>
      </c>
      <c r="N16" s="1">
        <v>0</v>
      </c>
      <c r="O16" s="1">
        <v>0</v>
      </c>
      <c r="P16" s="1">
        <v>0</v>
      </c>
      <c r="Q16" s="1">
        <v>0</v>
      </c>
      <c r="R16" s="1">
        <v>0</v>
      </c>
      <c r="S16" s="1">
        <v>0</v>
      </c>
    </row>
    <row r="17" spans="1:21" ht="29" x14ac:dyDescent="0.35">
      <c r="A17" s="4" t="s">
        <v>15</v>
      </c>
      <c r="B17" s="4">
        <v>1</v>
      </c>
      <c r="C17" s="2">
        <v>1</v>
      </c>
      <c r="D17" s="3">
        <v>0</v>
      </c>
      <c r="E17" s="3">
        <v>1</v>
      </c>
      <c r="F17" s="1">
        <v>0</v>
      </c>
      <c r="G17" s="1">
        <v>0</v>
      </c>
      <c r="H17" s="1">
        <v>0</v>
      </c>
      <c r="I17" s="1">
        <v>1</v>
      </c>
      <c r="J17" s="1">
        <v>0</v>
      </c>
      <c r="K17" s="1">
        <v>0</v>
      </c>
      <c r="L17" s="1">
        <v>0</v>
      </c>
      <c r="M17" s="1">
        <v>1</v>
      </c>
      <c r="N17" s="1">
        <v>0</v>
      </c>
      <c r="O17" s="1">
        <v>0</v>
      </c>
      <c r="P17" s="1">
        <v>0</v>
      </c>
      <c r="Q17" s="1">
        <v>0</v>
      </c>
      <c r="R17" s="1">
        <v>0</v>
      </c>
      <c r="S17" s="1">
        <v>0</v>
      </c>
    </row>
    <row r="18" spans="1:21" ht="43.5" x14ac:dyDescent="0.35">
      <c r="A18" s="4" t="s">
        <v>16</v>
      </c>
      <c r="B18" s="4">
        <v>2</v>
      </c>
      <c r="C18" s="2">
        <v>1</v>
      </c>
      <c r="D18" s="3">
        <v>0</v>
      </c>
      <c r="E18" s="3">
        <v>1</v>
      </c>
      <c r="F18" s="1">
        <v>1</v>
      </c>
      <c r="G18" s="1">
        <v>0</v>
      </c>
      <c r="H18" s="1">
        <v>0</v>
      </c>
      <c r="I18" s="1">
        <v>0</v>
      </c>
      <c r="J18" s="1">
        <v>0</v>
      </c>
      <c r="K18" s="1">
        <v>0</v>
      </c>
      <c r="L18" s="1">
        <v>0</v>
      </c>
      <c r="M18" s="1">
        <v>0</v>
      </c>
      <c r="N18" s="1">
        <v>0</v>
      </c>
      <c r="O18" s="1">
        <v>0</v>
      </c>
      <c r="P18" s="1">
        <v>1</v>
      </c>
      <c r="Q18" s="1">
        <v>0</v>
      </c>
      <c r="R18" s="1">
        <v>0</v>
      </c>
      <c r="S18" s="1">
        <v>0</v>
      </c>
    </row>
    <row r="19" spans="1:21" x14ac:dyDescent="0.35">
      <c r="A19" s="4" t="s">
        <v>17</v>
      </c>
      <c r="B19" s="4">
        <v>1</v>
      </c>
      <c r="C19" s="2">
        <v>0</v>
      </c>
      <c r="D19" s="3">
        <v>1</v>
      </c>
      <c r="E19" s="3">
        <v>0</v>
      </c>
      <c r="F19" s="1">
        <v>0</v>
      </c>
      <c r="G19" s="1">
        <v>0</v>
      </c>
      <c r="H19" s="1">
        <v>0</v>
      </c>
      <c r="I19" s="1">
        <v>0</v>
      </c>
      <c r="J19" s="1">
        <v>0</v>
      </c>
      <c r="K19" s="1">
        <v>0</v>
      </c>
      <c r="L19" s="1">
        <v>0</v>
      </c>
      <c r="M19" s="1">
        <v>0</v>
      </c>
      <c r="N19" s="1">
        <v>1</v>
      </c>
      <c r="O19" s="1">
        <v>0</v>
      </c>
      <c r="P19" s="1">
        <v>0</v>
      </c>
      <c r="Q19" s="1">
        <v>0</v>
      </c>
      <c r="R19" s="1">
        <v>0</v>
      </c>
      <c r="S19" s="1">
        <v>0</v>
      </c>
      <c r="U19" s="1" t="s">
        <v>328</v>
      </c>
    </row>
    <row r="20" spans="1:21" x14ac:dyDescent="0.35">
      <c r="A20" s="4" t="s">
        <v>18</v>
      </c>
      <c r="B20" s="4">
        <v>4</v>
      </c>
      <c r="C20" s="2">
        <v>1</v>
      </c>
      <c r="D20" s="3">
        <v>0</v>
      </c>
      <c r="E20" s="3">
        <v>0</v>
      </c>
      <c r="F20" s="1">
        <v>1</v>
      </c>
      <c r="G20" s="1">
        <v>0</v>
      </c>
      <c r="H20" s="1">
        <v>0</v>
      </c>
      <c r="I20" s="1">
        <v>0</v>
      </c>
      <c r="J20" s="1">
        <v>0</v>
      </c>
      <c r="K20" s="1">
        <v>0</v>
      </c>
      <c r="L20" s="1">
        <v>0</v>
      </c>
      <c r="M20" s="1">
        <v>0</v>
      </c>
      <c r="N20" s="1">
        <v>0</v>
      </c>
      <c r="O20" s="1">
        <v>0</v>
      </c>
      <c r="P20" s="1">
        <v>0</v>
      </c>
      <c r="Q20" s="1">
        <v>0</v>
      </c>
      <c r="R20" s="1">
        <v>0</v>
      </c>
      <c r="S20" s="1">
        <v>0</v>
      </c>
    </row>
    <row r="21" spans="1:21" ht="29" x14ac:dyDescent="0.35">
      <c r="A21" s="4" t="s">
        <v>19</v>
      </c>
      <c r="B21" s="4">
        <v>1</v>
      </c>
      <c r="C21" s="2">
        <v>1</v>
      </c>
      <c r="D21" s="3">
        <v>0</v>
      </c>
      <c r="E21" s="3">
        <v>1</v>
      </c>
      <c r="F21" s="1">
        <v>0</v>
      </c>
      <c r="G21" s="1">
        <v>0</v>
      </c>
      <c r="H21" s="1">
        <v>0</v>
      </c>
      <c r="I21" s="1">
        <v>1</v>
      </c>
      <c r="J21" s="1">
        <v>0</v>
      </c>
      <c r="K21" s="1">
        <v>0</v>
      </c>
      <c r="L21" s="1">
        <v>0</v>
      </c>
      <c r="M21" s="1">
        <v>1</v>
      </c>
      <c r="N21" s="1">
        <v>0</v>
      </c>
      <c r="O21" s="1">
        <v>0</v>
      </c>
      <c r="P21" s="1">
        <v>0</v>
      </c>
      <c r="Q21" s="1">
        <v>0</v>
      </c>
      <c r="R21" s="1">
        <v>0</v>
      </c>
      <c r="S21" s="1">
        <v>0</v>
      </c>
    </row>
    <row r="22" spans="1:21" ht="29" x14ac:dyDescent="0.35">
      <c r="A22" s="4" t="s">
        <v>20</v>
      </c>
      <c r="B22" s="4">
        <v>2</v>
      </c>
      <c r="C22" s="2">
        <v>1</v>
      </c>
      <c r="D22" s="3">
        <v>0</v>
      </c>
      <c r="E22" s="3">
        <v>1</v>
      </c>
      <c r="F22" s="1">
        <v>1</v>
      </c>
      <c r="G22" s="1">
        <v>0</v>
      </c>
      <c r="H22" s="1">
        <v>0</v>
      </c>
      <c r="I22" s="1">
        <v>0</v>
      </c>
      <c r="J22" s="1">
        <v>0</v>
      </c>
      <c r="K22" s="1">
        <v>0</v>
      </c>
      <c r="L22" s="1">
        <v>0</v>
      </c>
      <c r="M22" s="1">
        <v>0</v>
      </c>
      <c r="N22" s="1">
        <v>0</v>
      </c>
      <c r="O22" s="1">
        <v>0</v>
      </c>
      <c r="P22" s="1">
        <v>0</v>
      </c>
      <c r="Q22" s="1">
        <v>0</v>
      </c>
      <c r="R22" s="1">
        <v>1</v>
      </c>
      <c r="S22" s="1">
        <v>0</v>
      </c>
    </row>
    <row r="23" spans="1:21" ht="29" x14ac:dyDescent="0.35">
      <c r="A23" s="4" t="s">
        <v>21</v>
      </c>
      <c r="B23" s="4">
        <v>9</v>
      </c>
      <c r="C23" s="2">
        <v>1</v>
      </c>
      <c r="D23" s="3">
        <v>0</v>
      </c>
      <c r="E23" s="3">
        <v>1</v>
      </c>
      <c r="F23" s="1">
        <v>1</v>
      </c>
      <c r="G23" s="1">
        <v>0</v>
      </c>
      <c r="H23" s="1">
        <v>0</v>
      </c>
      <c r="I23" s="1">
        <v>0</v>
      </c>
      <c r="J23" s="1">
        <v>0</v>
      </c>
      <c r="K23" s="1">
        <v>0</v>
      </c>
      <c r="L23" s="1">
        <v>0</v>
      </c>
      <c r="M23" s="1">
        <v>0</v>
      </c>
      <c r="N23" s="1">
        <v>1</v>
      </c>
      <c r="O23" s="1">
        <v>0</v>
      </c>
      <c r="P23" s="1">
        <v>1</v>
      </c>
      <c r="Q23" s="1">
        <v>0</v>
      </c>
      <c r="R23" s="1">
        <v>0</v>
      </c>
      <c r="S23" s="1">
        <v>0</v>
      </c>
    </row>
    <row r="24" spans="1:21" ht="43.5" x14ac:dyDescent="0.35">
      <c r="A24" s="4" t="s">
        <v>22</v>
      </c>
      <c r="B24" s="4">
        <v>5</v>
      </c>
      <c r="C24" s="2">
        <v>1</v>
      </c>
      <c r="D24" s="3">
        <v>0</v>
      </c>
      <c r="E24" s="3">
        <v>1</v>
      </c>
      <c r="F24" s="1">
        <v>1</v>
      </c>
      <c r="G24" s="1">
        <v>0</v>
      </c>
      <c r="H24" s="1">
        <v>0</v>
      </c>
      <c r="I24" s="1">
        <v>0</v>
      </c>
      <c r="J24" s="1">
        <v>0</v>
      </c>
      <c r="K24" s="1">
        <v>0</v>
      </c>
      <c r="L24" s="1">
        <v>0</v>
      </c>
      <c r="M24" s="1">
        <v>0</v>
      </c>
      <c r="N24" s="1">
        <v>0</v>
      </c>
      <c r="O24" s="1">
        <v>0</v>
      </c>
      <c r="P24" s="1">
        <v>0</v>
      </c>
      <c r="Q24" s="1">
        <v>0</v>
      </c>
      <c r="R24" s="1">
        <v>1</v>
      </c>
      <c r="S24" s="1">
        <v>0</v>
      </c>
    </row>
    <row r="25" spans="1:21" ht="29" x14ac:dyDescent="0.35">
      <c r="A25" s="4" t="s">
        <v>23</v>
      </c>
      <c r="B25" s="4">
        <v>2</v>
      </c>
      <c r="C25" s="2">
        <v>1</v>
      </c>
      <c r="D25" s="3">
        <v>0</v>
      </c>
      <c r="E25" s="3">
        <v>1</v>
      </c>
      <c r="F25" s="1">
        <v>1</v>
      </c>
      <c r="G25" s="1">
        <v>0</v>
      </c>
      <c r="H25" s="1">
        <v>0</v>
      </c>
      <c r="I25" s="1">
        <v>0</v>
      </c>
      <c r="J25" s="1">
        <v>0</v>
      </c>
      <c r="K25" s="1">
        <v>0</v>
      </c>
      <c r="L25" s="1">
        <v>0</v>
      </c>
      <c r="M25" s="1">
        <v>0</v>
      </c>
      <c r="N25" s="1">
        <v>0</v>
      </c>
      <c r="O25" s="1">
        <v>1</v>
      </c>
      <c r="P25" s="1">
        <v>0</v>
      </c>
      <c r="Q25" s="1">
        <v>0</v>
      </c>
      <c r="R25" s="1">
        <v>0</v>
      </c>
      <c r="S25" s="1">
        <v>0</v>
      </c>
    </row>
    <row r="26" spans="1:21" ht="43.5" x14ac:dyDescent="0.35">
      <c r="A26" s="4" t="s">
        <v>24</v>
      </c>
      <c r="B26" s="4">
        <v>3</v>
      </c>
      <c r="C26" s="2">
        <v>0</v>
      </c>
      <c r="D26" s="3">
        <v>1</v>
      </c>
      <c r="E26" s="3">
        <v>1</v>
      </c>
      <c r="F26" s="1">
        <v>1</v>
      </c>
      <c r="G26" s="1">
        <v>0</v>
      </c>
      <c r="H26" s="1">
        <v>0</v>
      </c>
      <c r="I26" s="1">
        <v>0</v>
      </c>
      <c r="J26" s="1">
        <v>0</v>
      </c>
      <c r="K26" s="1">
        <v>0</v>
      </c>
      <c r="L26" s="1">
        <v>0</v>
      </c>
      <c r="M26" s="1">
        <v>0</v>
      </c>
      <c r="N26" s="1">
        <v>0</v>
      </c>
      <c r="O26" s="1">
        <v>0</v>
      </c>
      <c r="P26" s="1">
        <v>0</v>
      </c>
      <c r="Q26" s="1">
        <v>0</v>
      </c>
      <c r="R26" s="1">
        <v>1</v>
      </c>
      <c r="S26" s="1">
        <v>0</v>
      </c>
    </row>
    <row r="27" spans="1:21" x14ac:dyDescent="0.35">
      <c r="A27" s="4" t="s">
        <v>25</v>
      </c>
      <c r="B27" s="4">
        <v>8</v>
      </c>
      <c r="C27" s="2">
        <v>1</v>
      </c>
      <c r="D27" s="3">
        <v>0</v>
      </c>
      <c r="E27" s="3">
        <v>1</v>
      </c>
      <c r="F27" s="1">
        <v>1</v>
      </c>
      <c r="G27" s="1">
        <v>0</v>
      </c>
      <c r="H27" s="1">
        <v>0</v>
      </c>
      <c r="I27" s="1">
        <v>0</v>
      </c>
      <c r="J27" s="1">
        <v>0</v>
      </c>
      <c r="K27" s="1">
        <v>0</v>
      </c>
      <c r="L27" s="1">
        <v>0</v>
      </c>
      <c r="M27" s="1">
        <v>0</v>
      </c>
      <c r="N27" s="1">
        <v>0</v>
      </c>
      <c r="O27" s="1">
        <v>0</v>
      </c>
      <c r="P27" s="1">
        <v>1</v>
      </c>
      <c r="Q27" s="1">
        <v>0</v>
      </c>
      <c r="R27" s="1">
        <v>0</v>
      </c>
      <c r="S27" s="1">
        <v>0</v>
      </c>
    </row>
    <row r="28" spans="1:21" x14ac:dyDescent="0.35">
      <c r="A28" s="4" t="s">
        <v>26</v>
      </c>
      <c r="B28" s="4">
        <v>3</v>
      </c>
      <c r="C28" s="2">
        <v>0</v>
      </c>
      <c r="D28" s="3">
        <v>1</v>
      </c>
      <c r="E28" s="3">
        <v>1</v>
      </c>
      <c r="F28" s="1">
        <v>1</v>
      </c>
      <c r="G28" s="1">
        <v>0</v>
      </c>
      <c r="H28" s="1">
        <v>0</v>
      </c>
      <c r="I28" s="1">
        <v>0</v>
      </c>
      <c r="J28" s="1">
        <v>0</v>
      </c>
      <c r="K28" s="1">
        <v>0</v>
      </c>
      <c r="L28" s="1">
        <v>0</v>
      </c>
      <c r="M28" s="1">
        <v>0</v>
      </c>
      <c r="N28" s="1">
        <v>0</v>
      </c>
      <c r="O28" s="1">
        <v>0</v>
      </c>
      <c r="P28" s="1">
        <v>1</v>
      </c>
      <c r="Q28" s="1">
        <v>0</v>
      </c>
      <c r="R28" s="1">
        <v>0</v>
      </c>
      <c r="S28" s="1">
        <v>0</v>
      </c>
    </row>
    <row r="29" spans="1:21" x14ac:dyDescent="0.35">
      <c r="A29" s="4" t="s">
        <v>27</v>
      </c>
      <c r="B29" s="4">
        <v>1</v>
      </c>
      <c r="C29" s="2">
        <v>1</v>
      </c>
      <c r="D29" s="3">
        <v>0</v>
      </c>
      <c r="E29" s="3">
        <v>1</v>
      </c>
      <c r="F29" s="1">
        <v>1</v>
      </c>
      <c r="G29" s="1">
        <v>0</v>
      </c>
      <c r="H29" s="1">
        <v>0</v>
      </c>
      <c r="I29" s="1">
        <v>0</v>
      </c>
      <c r="J29" s="1">
        <v>0</v>
      </c>
      <c r="K29" s="1">
        <v>0</v>
      </c>
      <c r="L29" s="1">
        <v>0</v>
      </c>
      <c r="M29" s="1">
        <v>1</v>
      </c>
      <c r="N29" s="1">
        <v>0</v>
      </c>
      <c r="O29" s="1">
        <v>0</v>
      </c>
      <c r="P29" s="1">
        <v>0</v>
      </c>
      <c r="Q29" s="1">
        <v>0</v>
      </c>
      <c r="R29" s="1">
        <v>0</v>
      </c>
      <c r="S29" s="1">
        <v>0</v>
      </c>
    </row>
    <row r="30" spans="1:21" ht="29" x14ac:dyDescent="0.35">
      <c r="A30" s="4" t="s">
        <v>28</v>
      </c>
      <c r="B30" s="4">
        <v>9</v>
      </c>
      <c r="C30" s="2">
        <v>1</v>
      </c>
      <c r="D30" s="3">
        <v>0</v>
      </c>
      <c r="E30" s="3">
        <v>1</v>
      </c>
      <c r="F30" s="1">
        <v>1</v>
      </c>
      <c r="G30" s="1">
        <v>0</v>
      </c>
      <c r="H30" s="1">
        <v>0</v>
      </c>
      <c r="I30" s="1">
        <v>0</v>
      </c>
      <c r="J30" s="1">
        <v>0</v>
      </c>
      <c r="K30" s="1">
        <v>0</v>
      </c>
      <c r="L30" s="1">
        <v>0</v>
      </c>
      <c r="M30" s="1">
        <v>0</v>
      </c>
      <c r="N30" s="1">
        <v>0</v>
      </c>
      <c r="O30" s="1">
        <v>1</v>
      </c>
      <c r="P30" s="1">
        <v>0</v>
      </c>
      <c r="Q30" s="1">
        <v>0</v>
      </c>
      <c r="R30" s="1">
        <v>0</v>
      </c>
      <c r="S30" s="1">
        <v>0</v>
      </c>
    </row>
    <row r="31" spans="1:21" x14ac:dyDescent="0.35">
      <c r="A31" s="4" t="s">
        <v>29</v>
      </c>
      <c r="B31" s="4">
        <v>2</v>
      </c>
      <c r="C31" s="2">
        <v>1</v>
      </c>
      <c r="D31" s="3">
        <v>0</v>
      </c>
      <c r="E31" s="3">
        <v>1</v>
      </c>
      <c r="F31" s="1">
        <v>1</v>
      </c>
      <c r="G31" s="1">
        <v>0</v>
      </c>
      <c r="H31" s="1">
        <v>0</v>
      </c>
      <c r="I31" s="1">
        <v>0</v>
      </c>
      <c r="J31" s="1">
        <v>0</v>
      </c>
      <c r="K31" s="1">
        <v>0</v>
      </c>
      <c r="L31" s="1">
        <v>0</v>
      </c>
      <c r="M31" s="1">
        <v>0</v>
      </c>
      <c r="N31" s="1">
        <v>0</v>
      </c>
      <c r="O31" s="1">
        <v>0</v>
      </c>
      <c r="P31" s="1">
        <v>0</v>
      </c>
      <c r="Q31" s="1">
        <v>0</v>
      </c>
      <c r="R31" s="1">
        <v>0</v>
      </c>
      <c r="S31" s="1">
        <v>1</v>
      </c>
    </row>
    <row r="32" spans="1:21" ht="29" x14ac:dyDescent="0.35">
      <c r="A32" s="4" t="s">
        <v>30</v>
      </c>
      <c r="B32" s="4">
        <v>2</v>
      </c>
      <c r="C32" s="2">
        <v>1</v>
      </c>
      <c r="D32" s="3">
        <v>0</v>
      </c>
      <c r="E32" s="3">
        <v>1</v>
      </c>
      <c r="F32" s="1">
        <v>0</v>
      </c>
      <c r="G32" s="1">
        <v>0</v>
      </c>
      <c r="H32" s="1">
        <v>1</v>
      </c>
      <c r="I32" s="1">
        <v>1</v>
      </c>
      <c r="J32" s="1">
        <v>0</v>
      </c>
      <c r="K32" s="1">
        <v>0</v>
      </c>
      <c r="L32" s="1">
        <v>0</v>
      </c>
      <c r="M32" s="1">
        <v>1</v>
      </c>
      <c r="N32" s="1">
        <v>0</v>
      </c>
      <c r="O32" s="1">
        <v>0</v>
      </c>
      <c r="P32" s="1">
        <v>0</v>
      </c>
      <c r="Q32" s="1">
        <v>0</v>
      </c>
      <c r="R32" s="1">
        <v>0</v>
      </c>
      <c r="S32" s="1">
        <v>0</v>
      </c>
    </row>
    <row r="33" spans="1:19" ht="29" x14ac:dyDescent="0.35">
      <c r="A33" s="4" t="s">
        <v>31</v>
      </c>
      <c r="B33" s="4">
        <v>2</v>
      </c>
      <c r="C33" s="2">
        <v>0</v>
      </c>
      <c r="D33" s="3">
        <v>1</v>
      </c>
      <c r="E33" s="3">
        <v>1</v>
      </c>
      <c r="F33" s="1">
        <v>1</v>
      </c>
      <c r="G33" s="1">
        <v>0</v>
      </c>
      <c r="H33" s="1">
        <v>0</v>
      </c>
      <c r="I33" s="1">
        <v>0</v>
      </c>
      <c r="J33" s="1">
        <v>0</v>
      </c>
      <c r="K33" s="1">
        <v>0</v>
      </c>
      <c r="L33" s="1">
        <v>0</v>
      </c>
      <c r="M33" s="1">
        <v>0</v>
      </c>
      <c r="N33" s="1">
        <v>0</v>
      </c>
      <c r="O33" s="1">
        <v>0</v>
      </c>
      <c r="P33" s="1">
        <v>0</v>
      </c>
      <c r="Q33" s="1">
        <v>0</v>
      </c>
      <c r="R33" s="1">
        <v>0</v>
      </c>
      <c r="S33" s="1">
        <v>1</v>
      </c>
    </row>
    <row r="34" spans="1:19" ht="43.5" x14ac:dyDescent="0.35">
      <c r="A34" s="4" t="s">
        <v>32</v>
      </c>
      <c r="B34" s="4">
        <v>4</v>
      </c>
      <c r="C34" s="2">
        <v>1</v>
      </c>
      <c r="D34" s="3">
        <v>0</v>
      </c>
      <c r="E34" s="3">
        <v>1</v>
      </c>
      <c r="F34" s="1">
        <v>1</v>
      </c>
      <c r="G34" s="1">
        <v>0</v>
      </c>
      <c r="H34" s="1">
        <v>0</v>
      </c>
      <c r="I34" s="1">
        <v>0</v>
      </c>
      <c r="J34" s="1">
        <v>0</v>
      </c>
      <c r="K34" s="1">
        <v>0</v>
      </c>
      <c r="L34" s="1">
        <v>0</v>
      </c>
      <c r="M34" s="1">
        <v>0</v>
      </c>
      <c r="N34" s="1">
        <v>1</v>
      </c>
      <c r="O34" s="1">
        <v>0</v>
      </c>
      <c r="P34" s="1">
        <v>0</v>
      </c>
      <c r="Q34" s="1">
        <v>0</v>
      </c>
      <c r="R34" s="1">
        <v>0</v>
      </c>
      <c r="S34" s="1">
        <v>1</v>
      </c>
    </row>
    <row r="35" spans="1:19" ht="43.5" x14ac:dyDescent="0.35">
      <c r="A35" s="4" t="s">
        <v>33</v>
      </c>
      <c r="B35" s="4">
        <v>1</v>
      </c>
      <c r="C35" s="2">
        <v>1</v>
      </c>
      <c r="D35" s="3">
        <v>0</v>
      </c>
      <c r="E35" s="3">
        <v>1</v>
      </c>
      <c r="F35" s="1">
        <v>1</v>
      </c>
      <c r="G35" s="1">
        <v>0</v>
      </c>
      <c r="H35" s="1">
        <v>0</v>
      </c>
      <c r="I35" s="1">
        <v>0</v>
      </c>
      <c r="J35" s="1">
        <v>0</v>
      </c>
      <c r="K35" s="1">
        <v>0</v>
      </c>
      <c r="L35" s="1">
        <v>0</v>
      </c>
      <c r="M35" s="1">
        <v>0</v>
      </c>
      <c r="N35" s="1">
        <v>0</v>
      </c>
      <c r="O35" s="1">
        <v>0</v>
      </c>
      <c r="P35" s="1">
        <v>0</v>
      </c>
      <c r="Q35" s="1">
        <v>0</v>
      </c>
      <c r="R35" s="1">
        <v>0</v>
      </c>
      <c r="S35" s="1">
        <v>1</v>
      </c>
    </row>
    <row r="36" spans="1:19" x14ac:dyDescent="0.35">
      <c r="A36" s="4" t="s">
        <v>34</v>
      </c>
      <c r="B36" s="4">
        <v>2</v>
      </c>
      <c r="C36" s="2">
        <v>1</v>
      </c>
      <c r="D36" s="3">
        <v>0</v>
      </c>
      <c r="E36" s="3">
        <v>0</v>
      </c>
      <c r="F36" s="1">
        <v>1</v>
      </c>
      <c r="G36" s="1">
        <v>0</v>
      </c>
      <c r="H36" s="1">
        <v>0</v>
      </c>
      <c r="I36" s="1">
        <v>0</v>
      </c>
      <c r="J36" s="1">
        <v>0</v>
      </c>
      <c r="K36" s="1">
        <v>0</v>
      </c>
      <c r="L36" s="1">
        <v>0</v>
      </c>
      <c r="M36" s="1">
        <v>0</v>
      </c>
      <c r="N36" s="1">
        <v>0</v>
      </c>
      <c r="O36" s="1">
        <v>0</v>
      </c>
      <c r="P36" s="1">
        <v>0</v>
      </c>
      <c r="Q36" s="1">
        <v>0</v>
      </c>
      <c r="R36" s="1">
        <v>1</v>
      </c>
      <c r="S36" s="1">
        <v>0</v>
      </c>
    </row>
    <row r="37" spans="1:19" x14ac:dyDescent="0.35">
      <c r="A37" s="4" t="s">
        <v>35</v>
      </c>
      <c r="B37" s="4">
        <v>1</v>
      </c>
      <c r="C37" s="2">
        <v>1</v>
      </c>
      <c r="D37" s="3">
        <v>0</v>
      </c>
      <c r="E37" s="3">
        <v>0</v>
      </c>
      <c r="F37" s="1">
        <v>0</v>
      </c>
      <c r="G37" s="1">
        <v>0</v>
      </c>
      <c r="H37" s="1">
        <v>1</v>
      </c>
      <c r="I37" s="1">
        <v>0</v>
      </c>
      <c r="J37" s="1">
        <v>0</v>
      </c>
      <c r="K37" s="1">
        <v>0</v>
      </c>
      <c r="L37" s="1">
        <v>0</v>
      </c>
      <c r="M37" s="1">
        <v>0</v>
      </c>
      <c r="N37" s="1">
        <v>0</v>
      </c>
      <c r="O37" s="1">
        <v>1</v>
      </c>
      <c r="P37" s="1">
        <v>0</v>
      </c>
      <c r="Q37" s="1">
        <v>0</v>
      </c>
      <c r="R37" s="1">
        <v>0</v>
      </c>
      <c r="S37" s="1">
        <v>0</v>
      </c>
    </row>
    <row r="38" spans="1:19" ht="43.5" x14ac:dyDescent="0.35">
      <c r="A38" s="4" t="s">
        <v>36</v>
      </c>
      <c r="B38" s="4">
        <v>2</v>
      </c>
      <c r="C38" s="2">
        <v>1</v>
      </c>
      <c r="D38" s="3">
        <v>0</v>
      </c>
      <c r="E38" s="3">
        <v>1</v>
      </c>
      <c r="F38" s="1">
        <v>1</v>
      </c>
      <c r="G38" s="1">
        <v>0</v>
      </c>
      <c r="H38" s="1">
        <v>0</v>
      </c>
      <c r="I38" s="1">
        <v>0</v>
      </c>
      <c r="J38" s="1">
        <v>0</v>
      </c>
      <c r="K38" s="1">
        <v>0</v>
      </c>
      <c r="L38" s="1">
        <v>0</v>
      </c>
      <c r="M38" s="1">
        <v>0</v>
      </c>
      <c r="N38" s="1">
        <v>0</v>
      </c>
      <c r="O38" s="1">
        <v>1</v>
      </c>
      <c r="P38" s="1">
        <v>0</v>
      </c>
      <c r="Q38" s="1">
        <v>0</v>
      </c>
      <c r="R38" s="1">
        <v>0</v>
      </c>
      <c r="S38" s="1">
        <v>0</v>
      </c>
    </row>
    <row r="39" spans="1:19" ht="43.5" x14ac:dyDescent="0.35">
      <c r="A39" s="4" t="s">
        <v>37</v>
      </c>
      <c r="B39" s="4">
        <v>1</v>
      </c>
      <c r="C39" s="2">
        <v>1</v>
      </c>
      <c r="D39" s="3">
        <v>0</v>
      </c>
      <c r="E39" s="3">
        <v>0</v>
      </c>
      <c r="F39" s="1">
        <v>1</v>
      </c>
      <c r="G39" s="1">
        <v>0</v>
      </c>
      <c r="H39" s="1">
        <v>0</v>
      </c>
      <c r="I39" s="1">
        <v>0</v>
      </c>
      <c r="J39" s="1">
        <v>0</v>
      </c>
      <c r="K39" s="1">
        <v>0</v>
      </c>
      <c r="L39" s="1">
        <v>0</v>
      </c>
      <c r="M39" s="1">
        <v>0</v>
      </c>
      <c r="N39" s="1">
        <v>0</v>
      </c>
      <c r="O39" s="1">
        <v>1</v>
      </c>
      <c r="P39" s="1">
        <v>0</v>
      </c>
      <c r="Q39" s="1">
        <v>0</v>
      </c>
      <c r="R39" s="1">
        <v>0</v>
      </c>
      <c r="S39" s="1">
        <v>0</v>
      </c>
    </row>
    <row r="40" spans="1:19" ht="29" x14ac:dyDescent="0.35">
      <c r="A40" s="4" t="s">
        <v>38</v>
      </c>
      <c r="B40" s="4">
        <v>2</v>
      </c>
      <c r="C40" s="2">
        <v>1</v>
      </c>
      <c r="D40" s="3">
        <v>0</v>
      </c>
      <c r="E40" s="3">
        <v>1</v>
      </c>
      <c r="F40" s="1">
        <v>0</v>
      </c>
      <c r="G40" s="1">
        <v>0</v>
      </c>
      <c r="H40" s="1">
        <v>1</v>
      </c>
      <c r="I40" s="1">
        <v>0</v>
      </c>
      <c r="J40" s="1">
        <v>0</v>
      </c>
      <c r="K40" s="1">
        <v>0</v>
      </c>
      <c r="L40" s="1">
        <v>0</v>
      </c>
      <c r="M40" s="1">
        <v>1</v>
      </c>
      <c r="N40" s="1">
        <v>0</v>
      </c>
      <c r="O40" s="1">
        <v>0</v>
      </c>
      <c r="P40" s="1">
        <v>0</v>
      </c>
      <c r="Q40" s="1">
        <v>0</v>
      </c>
      <c r="R40" s="1">
        <v>0</v>
      </c>
      <c r="S40" s="1">
        <v>0</v>
      </c>
    </row>
    <row r="41" spans="1:19" ht="29" x14ac:dyDescent="0.35">
      <c r="A41" s="4" t="s">
        <v>39</v>
      </c>
      <c r="B41" s="4">
        <v>7</v>
      </c>
      <c r="C41" s="2">
        <v>1</v>
      </c>
      <c r="D41" s="3">
        <v>0</v>
      </c>
      <c r="E41" s="3">
        <v>1</v>
      </c>
      <c r="F41" s="1">
        <v>1</v>
      </c>
      <c r="G41" s="1">
        <v>0</v>
      </c>
      <c r="H41" s="1">
        <v>0</v>
      </c>
      <c r="I41" s="1">
        <v>0</v>
      </c>
      <c r="J41" s="1">
        <v>0</v>
      </c>
      <c r="K41" s="1">
        <v>0</v>
      </c>
      <c r="L41" s="1">
        <v>0</v>
      </c>
      <c r="M41" s="1">
        <v>0</v>
      </c>
      <c r="N41" s="1">
        <v>0</v>
      </c>
      <c r="O41" s="1">
        <v>1</v>
      </c>
      <c r="P41" s="1">
        <v>0</v>
      </c>
      <c r="Q41" s="1">
        <v>0</v>
      </c>
      <c r="R41" s="1">
        <v>0</v>
      </c>
      <c r="S41" s="1">
        <v>0</v>
      </c>
    </row>
    <row r="42" spans="1:19" x14ac:dyDescent="0.35">
      <c r="A42" s="4" t="s">
        <v>40</v>
      </c>
      <c r="B42" s="4">
        <v>1</v>
      </c>
      <c r="C42" s="2">
        <v>0</v>
      </c>
      <c r="D42" s="3">
        <v>0</v>
      </c>
      <c r="E42" s="3">
        <v>1</v>
      </c>
      <c r="F42" s="1">
        <v>0</v>
      </c>
      <c r="G42" s="1">
        <v>0</v>
      </c>
      <c r="H42" s="1">
        <v>0</v>
      </c>
      <c r="I42" s="1">
        <v>0</v>
      </c>
      <c r="J42" s="1">
        <v>0</v>
      </c>
      <c r="K42" s="1">
        <v>0</v>
      </c>
      <c r="L42" s="1">
        <v>0</v>
      </c>
      <c r="M42" s="1">
        <v>1</v>
      </c>
      <c r="N42" s="1">
        <v>0</v>
      </c>
      <c r="O42" s="1">
        <v>0</v>
      </c>
      <c r="P42" s="1">
        <v>0</v>
      </c>
      <c r="Q42" s="1">
        <v>0</v>
      </c>
      <c r="R42" s="1">
        <v>0</v>
      </c>
      <c r="S42" s="1">
        <v>0</v>
      </c>
    </row>
    <row r="43" spans="1:19" ht="29" x14ac:dyDescent="0.35">
      <c r="A43" s="4" t="s">
        <v>41</v>
      </c>
      <c r="B43" s="4">
        <v>12</v>
      </c>
      <c r="C43" s="2">
        <v>1</v>
      </c>
      <c r="D43" s="3">
        <v>0</v>
      </c>
      <c r="E43" s="3">
        <v>1</v>
      </c>
      <c r="F43" s="1">
        <v>1</v>
      </c>
      <c r="G43" s="1">
        <v>0</v>
      </c>
      <c r="H43" s="1">
        <v>0</v>
      </c>
      <c r="I43" s="1">
        <v>0</v>
      </c>
      <c r="J43" s="1">
        <v>0</v>
      </c>
      <c r="K43" s="1">
        <v>0</v>
      </c>
      <c r="L43" s="1">
        <v>0</v>
      </c>
      <c r="M43" s="1">
        <v>0</v>
      </c>
      <c r="N43" s="1">
        <v>0</v>
      </c>
      <c r="O43" s="1">
        <v>1</v>
      </c>
      <c r="P43" s="1">
        <v>0</v>
      </c>
      <c r="Q43" s="1">
        <v>0</v>
      </c>
      <c r="R43" s="1">
        <v>0</v>
      </c>
      <c r="S43" s="1">
        <v>0</v>
      </c>
    </row>
    <row r="44" spans="1:19" x14ac:dyDescent="0.35">
      <c r="A44" s="4" t="s">
        <v>42</v>
      </c>
      <c r="B44" s="4">
        <v>1</v>
      </c>
      <c r="C44" s="2">
        <v>1</v>
      </c>
      <c r="D44" s="3">
        <v>0</v>
      </c>
      <c r="E44" s="3">
        <v>0</v>
      </c>
      <c r="F44" s="1">
        <v>0</v>
      </c>
      <c r="G44" s="1">
        <v>0</v>
      </c>
      <c r="H44" s="1">
        <v>0</v>
      </c>
      <c r="I44" s="1">
        <v>0</v>
      </c>
      <c r="J44" s="1">
        <v>0</v>
      </c>
      <c r="K44" s="1">
        <v>0</v>
      </c>
      <c r="L44" s="1">
        <v>0</v>
      </c>
      <c r="M44" s="1">
        <v>0</v>
      </c>
      <c r="N44" s="1">
        <v>0</v>
      </c>
      <c r="O44" s="1">
        <v>0</v>
      </c>
      <c r="P44" s="1">
        <v>0</v>
      </c>
      <c r="Q44" s="1">
        <v>0</v>
      </c>
      <c r="R44" s="1">
        <v>0</v>
      </c>
      <c r="S44" s="1">
        <v>1</v>
      </c>
    </row>
    <row r="45" spans="1:19" ht="29" x14ac:dyDescent="0.35">
      <c r="A45" s="4" t="s">
        <v>43</v>
      </c>
      <c r="B45" s="4">
        <v>6</v>
      </c>
      <c r="C45" s="2">
        <v>1</v>
      </c>
      <c r="D45" s="3">
        <v>0</v>
      </c>
      <c r="E45" s="3">
        <v>1</v>
      </c>
      <c r="F45" s="1">
        <v>1</v>
      </c>
      <c r="G45" s="1">
        <v>0</v>
      </c>
      <c r="H45" s="1">
        <v>0</v>
      </c>
      <c r="I45" s="1">
        <v>0</v>
      </c>
      <c r="J45" s="1">
        <v>0</v>
      </c>
      <c r="K45" s="1">
        <v>0</v>
      </c>
      <c r="L45" s="1">
        <v>0</v>
      </c>
      <c r="M45" s="1">
        <v>0</v>
      </c>
      <c r="N45" s="1">
        <v>1</v>
      </c>
      <c r="O45" s="1">
        <v>0</v>
      </c>
      <c r="P45" s="1">
        <v>0</v>
      </c>
      <c r="Q45" s="1">
        <v>0</v>
      </c>
      <c r="R45" s="1">
        <v>0</v>
      </c>
      <c r="S45" s="1">
        <v>0</v>
      </c>
    </row>
    <row r="46" spans="1:19" ht="29" x14ac:dyDescent="0.35">
      <c r="A46" s="4" t="s">
        <v>44</v>
      </c>
      <c r="B46" s="4">
        <v>3</v>
      </c>
      <c r="C46" s="2">
        <v>1</v>
      </c>
      <c r="D46" s="3">
        <v>0</v>
      </c>
      <c r="E46" s="3">
        <v>0</v>
      </c>
      <c r="F46" s="1">
        <v>0</v>
      </c>
      <c r="G46" s="1">
        <v>0</v>
      </c>
      <c r="H46" s="1">
        <v>1</v>
      </c>
      <c r="I46" s="1">
        <v>0</v>
      </c>
      <c r="J46" s="1">
        <v>0</v>
      </c>
      <c r="K46" s="1">
        <v>0</v>
      </c>
      <c r="L46" s="1">
        <v>0</v>
      </c>
      <c r="M46" s="1">
        <v>0</v>
      </c>
      <c r="N46" s="1">
        <v>0</v>
      </c>
      <c r="O46" s="1">
        <v>1</v>
      </c>
      <c r="P46" s="1">
        <v>0</v>
      </c>
      <c r="Q46" s="1">
        <v>0</v>
      </c>
      <c r="R46" s="1">
        <v>0</v>
      </c>
      <c r="S46" s="1">
        <v>0</v>
      </c>
    </row>
    <row r="47" spans="1:19" ht="29" x14ac:dyDescent="0.35">
      <c r="A47" s="4" t="s">
        <v>45</v>
      </c>
      <c r="B47" s="4">
        <v>6</v>
      </c>
      <c r="C47" s="2">
        <v>1</v>
      </c>
      <c r="D47" s="3">
        <v>0</v>
      </c>
      <c r="E47" s="3">
        <v>1</v>
      </c>
      <c r="F47" s="1">
        <v>1</v>
      </c>
      <c r="G47" s="1">
        <v>0</v>
      </c>
      <c r="H47" s="1">
        <v>0</v>
      </c>
      <c r="I47" s="1">
        <v>0</v>
      </c>
      <c r="J47" s="1">
        <v>0</v>
      </c>
      <c r="K47" s="1">
        <v>0</v>
      </c>
      <c r="L47" s="1">
        <v>0</v>
      </c>
      <c r="M47" s="1">
        <v>0</v>
      </c>
      <c r="N47" s="1">
        <v>0</v>
      </c>
      <c r="O47" s="1">
        <v>0</v>
      </c>
      <c r="P47" s="1">
        <v>0</v>
      </c>
      <c r="Q47" s="1">
        <v>0</v>
      </c>
      <c r="R47" s="1">
        <v>1</v>
      </c>
      <c r="S47" s="1">
        <v>0</v>
      </c>
    </row>
    <row r="48" spans="1:19" ht="29" x14ac:dyDescent="0.35">
      <c r="A48" s="4" t="s">
        <v>46</v>
      </c>
      <c r="B48" s="4">
        <v>3</v>
      </c>
      <c r="C48" s="2">
        <v>1</v>
      </c>
      <c r="D48" s="3">
        <v>0</v>
      </c>
      <c r="E48" s="3">
        <v>1</v>
      </c>
      <c r="F48" s="1">
        <v>0</v>
      </c>
      <c r="G48" s="1">
        <v>0</v>
      </c>
      <c r="H48" s="1">
        <v>0</v>
      </c>
      <c r="I48" s="1">
        <v>0</v>
      </c>
      <c r="J48" s="1">
        <v>0</v>
      </c>
      <c r="K48" s="1">
        <v>1</v>
      </c>
      <c r="L48" s="1">
        <v>1</v>
      </c>
      <c r="M48" s="1">
        <v>0</v>
      </c>
      <c r="N48" s="1">
        <v>0</v>
      </c>
      <c r="O48" s="1">
        <v>0</v>
      </c>
      <c r="P48" s="1">
        <v>0</v>
      </c>
      <c r="Q48" s="1">
        <v>0</v>
      </c>
      <c r="R48" s="1">
        <v>0</v>
      </c>
      <c r="S48" s="1">
        <v>0</v>
      </c>
    </row>
    <row r="49" spans="1:21" ht="29" x14ac:dyDescent="0.35">
      <c r="A49" s="4" t="s">
        <v>47</v>
      </c>
      <c r="B49" s="4">
        <v>1</v>
      </c>
      <c r="C49" s="2">
        <v>1</v>
      </c>
      <c r="D49" s="3">
        <v>0</v>
      </c>
      <c r="E49" s="3">
        <v>1</v>
      </c>
      <c r="F49" s="1">
        <v>0</v>
      </c>
      <c r="G49" s="1">
        <v>1</v>
      </c>
      <c r="H49" s="1">
        <v>1</v>
      </c>
      <c r="I49" s="1">
        <v>0</v>
      </c>
      <c r="J49" s="1">
        <v>0</v>
      </c>
      <c r="K49" s="1">
        <v>0</v>
      </c>
      <c r="L49" s="1">
        <v>0</v>
      </c>
      <c r="M49" s="1">
        <v>0</v>
      </c>
      <c r="N49" s="1">
        <v>0</v>
      </c>
      <c r="O49" s="1">
        <v>0</v>
      </c>
      <c r="P49" s="1">
        <v>0</v>
      </c>
      <c r="Q49" s="1">
        <v>0</v>
      </c>
      <c r="R49" s="1">
        <v>0</v>
      </c>
      <c r="S49" s="1">
        <v>0</v>
      </c>
    </row>
    <row r="50" spans="1:21" ht="29" x14ac:dyDescent="0.35">
      <c r="A50" s="4" t="s">
        <v>48</v>
      </c>
      <c r="B50" s="4">
        <v>1</v>
      </c>
      <c r="C50" s="2">
        <v>1</v>
      </c>
      <c r="D50" s="3">
        <v>0</v>
      </c>
      <c r="E50" s="3">
        <v>0</v>
      </c>
      <c r="F50" s="1">
        <v>1</v>
      </c>
      <c r="G50" s="1">
        <v>0</v>
      </c>
      <c r="H50" s="1">
        <v>0</v>
      </c>
      <c r="I50" s="1">
        <v>1</v>
      </c>
      <c r="J50" s="1">
        <v>0</v>
      </c>
      <c r="K50" s="1">
        <v>0</v>
      </c>
      <c r="L50" s="1">
        <v>0</v>
      </c>
      <c r="M50" s="1">
        <v>1</v>
      </c>
      <c r="N50" s="1">
        <v>0</v>
      </c>
      <c r="O50" s="1">
        <v>0</v>
      </c>
      <c r="P50" s="1">
        <v>0</v>
      </c>
      <c r="Q50" s="1">
        <v>0</v>
      </c>
      <c r="R50" s="1">
        <v>0</v>
      </c>
      <c r="S50" s="1">
        <v>0</v>
      </c>
    </row>
    <row r="51" spans="1:21" ht="29" x14ac:dyDescent="0.35">
      <c r="A51" s="4" t="s">
        <v>49</v>
      </c>
      <c r="B51" s="4">
        <v>1</v>
      </c>
      <c r="C51" s="2">
        <v>1</v>
      </c>
      <c r="D51" s="3">
        <v>0</v>
      </c>
      <c r="E51" s="3">
        <v>0</v>
      </c>
      <c r="F51" s="1">
        <v>0</v>
      </c>
      <c r="G51" s="1">
        <v>0</v>
      </c>
      <c r="H51" s="1">
        <v>1</v>
      </c>
      <c r="I51" s="1">
        <v>0</v>
      </c>
      <c r="J51" s="1">
        <v>0</v>
      </c>
      <c r="K51" s="1">
        <v>0</v>
      </c>
      <c r="L51" s="1">
        <v>0</v>
      </c>
      <c r="M51" s="1">
        <v>0</v>
      </c>
      <c r="N51" s="1">
        <v>1</v>
      </c>
      <c r="O51" s="1">
        <v>0</v>
      </c>
      <c r="P51" s="1">
        <v>0</v>
      </c>
      <c r="Q51" s="1">
        <v>0</v>
      </c>
      <c r="R51" s="1">
        <v>0</v>
      </c>
      <c r="S51" s="1">
        <v>0</v>
      </c>
    </row>
    <row r="52" spans="1:21" ht="29" x14ac:dyDescent="0.35">
      <c r="A52" s="4" t="s">
        <v>50</v>
      </c>
      <c r="B52" s="4">
        <v>4</v>
      </c>
      <c r="C52" s="2">
        <v>1</v>
      </c>
      <c r="D52" s="3">
        <v>0</v>
      </c>
      <c r="E52" s="3">
        <v>0</v>
      </c>
      <c r="F52" s="1">
        <v>1</v>
      </c>
      <c r="G52" s="1">
        <v>0</v>
      </c>
      <c r="H52" s="1">
        <v>0</v>
      </c>
      <c r="I52" s="1">
        <v>0</v>
      </c>
      <c r="J52" s="1">
        <v>0</v>
      </c>
      <c r="K52" s="1">
        <v>0</v>
      </c>
      <c r="L52" s="1">
        <v>0</v>
      </c>
      <c r="M52" s="1">
        <v>0</v>
      </c>
      <c r="N52" s="1">
        <v>0</v>
      </c>
      <c r="O52" s="1">
        <v>1</v>
      </c>
      <c r="P52" s="1">
        <v>0</v>
      </c>
      <c r="Q52" s="1">
        <v>0</v>
      </c>
      <c r="R52" s="1">
        <v>0</v>
      </c>
      <c r="S52" s="1">
        <v>0</v>
      </c>
    </row>
    <row r="53" spans="1:21" ht="29" x14ac:dyDescent="0.35">
      <c r="A53" s="4" t="s">
        <v>51</v>
      </c>
      <c r="B53" s="4">
        <v>8</v>
      </c>
      <c r="C53" s="2">
        <v>0</v>
      </c>
      <c r="D53" s="3">
        <v>1</v>
      </c>
      <c r="E53" s="3">
        <v>1</v>
      </c>
      <c r="F53" s="1">
        <v>1</v>
      </c>
      <c r="G53" s="1">
        <v>0</v>
      </c>
      <c r="H53" s="1">
        <v>0</v>
      </c>
      <c r="I53" s="1">
        <v>0</v>
      </c>
      <c r="J53" s="1">
        <v>0</v>
      </c>
      <c r="K53" s="1">
        <v>0</v>
      </c>
      <c r="L53" s="1">
        <v>0</v>
      </c>
      <c r="M53" s="1">
        <v>1</v>
      </c>
      <c r="N53" s="1">
        <v>0</v>
      </c>
      <c r="O53" s="1">
        <v>0</v>
      </c>
      <c r="P53" s="1">
        <v>0</v>
      </c>
      <c r="Q53" s="1">
        <v>0</v>
      </c>
      <c r="R53" s="1">
        <v>0</v>
      </c>
      <c r="S53" s="1">
        <v>0</v>
      </c>
    </row>
    <row r="54" spans="1:21" ht="29" x14ac:dyDescent="0.35">
      <c r="A54" s="4" t="s">
        <v>52</v>
      </c>
      <c r="B54" s="4">
        <v>46</v>
      </c>
      <c r="C54" s="2">
        <v>1</v>
      </c>
      <c r="D54" s="3">
        <v>0</v>
      </c>
      <c r="E54" s="3">
        <v>1</v>
      </c>
      <c r="F54" s="1">
        <v>0</v>
      </c>
      <c r="G54" s="1">
        <v>0</v>
      </c>
      <c r="H54" s="1">
        <v>1</v>
      </c>
      <c r="I54" s="1">
        <v>0</v>
      </c>
      <c r="J54" s="1">
        <v>0</v>
      </c>
      <c r="K54" s="1">
        <v>0</v>
      </c>
      <c r="L54" s="1">
        <v>0</v>
      </c>
      <c r="M54" s="1">
        <v>1</v>
      </c>
      <c r="N54" s="1">
        <v>0</v>
      </c>
      <c r="O54" s="1">
        <v>0</v>
      </c>
      <c r="P54" s="1">
        <v>0</v>
      </c>
      <c r="Q54" s="1">
        <v>0</v>
      </c>
      <c r="R54" s="1">
        <v>0</v>
      </c>
      <c r="S54" s="1">
        <v>0</v>
      </c>
    </row>
    <row r="55" spans="1:21" x14ac:dyDescent="0.35">
      <c r="A55" s="4" t="s">
        <v>53</v>
      </c>
      <c r="B55" s="4">
        <v>1</v>
      </c>
      <c r="C55" s="2">
        <v>1</v>
      </c>
      <c r="D55" s="3">
        <v>0</v>
      </c>
      <c r="E55" s="3">
        <v>0</v>
      </c>
      <c r="F55" s="1">
        <v>0</v>
      </c>
      <c r="G55" s="1">
        <v>0</v>
      </c>
      <c r="H55" s="1">
        <v>0</v>
      </c>
      <c r="I55" s="1">
        <v>0</v>
      </c>
      <c r="J55" s="1">
        <v>0</v>
      </c>
      <c r="K55" s="1">
        <v>0</v>
      </c>
      <c r="L55" s="1">
        <v>0</v>
      </c>
      <c r="M55" s="1">
        <v>0</v>
      </c>
      <c r="N55" s="1">
        <v>0</v>
      </c>
      <c r="O55" s="1">
        <v>1</v>
      </c>
      <c r="P55" s="1">
        <v>0</v>
      </c>
      <c r="Q55" s="1">
        <v>0</v>
      </c>
      <c r="R55" s="1">
        <v>0</v>
      </c>
      <c r="S55" s="1">
        <v>0</v>
      </c>
    </row>
    <row r="56" spans="1:21" ht="43.5" x14ac:dyDescent="0.35">
      <c r="A56" s="4" t="s">
        <v>54</v>
      </c>
      <c r="B56" s="4">
        <v>2</v>
      </c>
      <c r="C56" s="2">
        <v>1</v>
      </c>
      <c r="D56" s="3">
        <v>0</v>
      </c>
      <c r="E56" s="3">
        <v>1</v>
      </c>
      <c r="F56" s="1">
        <v>1</v>
      </c>
      <c r="G56" s="1">
        <v>0</v>
      </c>
      <c r="H56" s="1">
        <v>0</v>
      </c>
      <c r="I56" s="1">
        <v>0</v>
      </c>
      <c r="J56" s="1">
        <v>0</v>
      </c>
      <c r="K56" s="1">
        <v>0</v>
      </c>
      <c r="L56" s="1">
        <v>0</v>
      </c>
      <c r="M56" s="1">
        <v>0</v>
      </c>
      <c r="N56" s="1">
        <v>0</v>
      </c>
      <c r="O56" s="1">
        <v>0</v>
      </c>
      <c r="P56" s="1">
        <v>0</v>
      </c>
      <c r="Q56" s="1">
        <v>0</v>
      </c>
      <c r="R56" s="1">
        <v>0</v>
      </c>
      <c r="S56" s="1">
        <v>1</v>
      </c>
    </row>
    <row r="57" spans="1:21" ht="29" x14ac:dyDescent="0.35">
      <c r="A57" s="4" t="s">
        <v>55</v>
      </c>
      <c r="B57" s="4">
        <v>45</v>
      </c>
      <c r="C57" s="2">
        <v>0</v>
      </c>
      <c r="D57" s="3">
        <v>1</v>
      </c>
      <c r="E57" s="3">
        <v>1</v>
      </c>
      <c r="F57" s="1">
        <v>1</v>
      </c>
      <c r="G57" s="1">
        <f>-S560</f>
        <v>0</v>
      </c>
      <c r="H57" s="1">
        <v>0</v>
      </c>
      <c r="J57" s="1">
        <v>0</v>
      </c>
      <c r="K57" s="1">
        <v>0</v>
      </c>
      <c r="L57" s="1">
        <v>0</v>
      </c>
      <c r="M57" s="1">
        <v>0</v>
      </c>
      <c r="N57" s="1">
        <v>0</v>
      </c>
      <c r="O57" s="1">
        <v>1</v>
      </c>
      <c r="P57" s="1">
        <v>0</v>
      </c>
      <c r="Q57" s="1">
        <v>0</v>
      </c>
      <c r="R57" s="1">
        <v>0</v>
      </c>
      <c r="S57" s="1">
        <v>0</v>
      </c>
    </row>
    <row r="58" spans="1:21" ht="29" x14ac:dyDescent="0.35">
      <c r="A58" s="4" t="s">
        <v>56</v>
      </c>
      <c r="B58" s="4">
        <v>2</v>
      </c>
      <c r="C58" s="2">
        <v>0</v>
      </c>
      <c r="D58" s="3">
        <v>1</v>
      </c>
      <c r="E58" s="3">
        <v>1</v>
      </c>
      <c r="F58" s="1">
        <v>1</v>
      </c>
      <c r="G58" s="1">
        <v>0</v>
      </c>
      <c r="H58" s="1">
        <v>0</v>
      </c>
      <c r="I58" s="1">
        <v>0</v>
      </c>
      <c r="J58" s="1">
        <v>0</v>
      </c>
      <c r="K58" s="1">
        <v>0</v>
      </c>
      <c r="L58" s="1">
        <v>0</v>
      </c>
      <c r="M58" s="1">
        <v>0</v>
      </c>
      <c r="N58" s="1">
        <v>0</v>
      </c>
      <c r="O58" s="1">
        <v>0</v>
      </c>
      <c r="P58" s="1">
        <v>0</v>
      </c>
      <c r="Q58" s="1">
        <v>0</v>
      </c>
      <c r="R58" s="1">
        <v>1</v>
      </c>
      <c r="S58" s="1">
        <v>0</v>
      </c>
    </row>
    <row r="59" spans="1:21" ht="29" x14ac:dyDescent="0.35">
      <c r="A59" s="4" t="s">
        <v>57</v>
      </c>
      <c r="B59" s="4">
        <v>5</v>
      </c>
      <c r="C59" s="2">
        <v>1</v>
      </c>
      <c r="D59" s="3">
        <v>0</v>
      </c>
      <c r="E59" s="3">
        <v>1</v>
      </c>
      <c r="F59" s="1">
        <v>1</v>
      </c>
      <c r="G59" s="1">
        <v>0</v>
      </c>
      <c r="H59" s="1">
        <v>0</v>
      </c>
      <c r="I59" s="1">
        <v>0</v>
      </c>
      <c r="J59" s="1">
        <v>0</v>
      </c>
      <c r="K59" s="1">
        <v>0</v>
      </c>
      <c r="L59" s="1">
        <v>0</v>
      </c>
      <c r="M59" s="1">
        <v>0</v>
      </c>
      <c r="N59" s="1">
        <v>0</v>
      </c>
      <c r="O59" s="1">
        <v>0</v>
      </c>
      <c r="P59" s="1">
        <v>0</v>
      </c>
      <c r="Q59" s="1">
        <v>0</v>
      </c>
      <c r="R59" s="1">
        <v>1</v>
      </c>
      <c r="S59" s="1">
        <v>0</v>
      </c>
    </row>
    <row r="60" spans="1:21" x14ac:dyDescent="0.35">
      <c r="A60" s="4" t="s">
        <v>58</v>
      </c>
      <c r="B60" s="4">
        <v>5</v>
      </c>
      <c r="C60" s="2">
        <v>1</v>
      </c>
      <c r="D60" s="3">
        <v>0</v>
      </c>
      <c r="E60" s="3">
        <v>0</v>
      </c>
      <c r="F60" s="1">
        <v>1</v>
      </c>
      <c r="G60" s="1">
        <v>0</v>
      </c>
      <c r="H60" s="1">
        <v>0</v>
      </c>
      <c r="I60" s="1">
        <v>0</v>
      </c>
      <c r="J60" s="1">
        <v>0</v>
      </c>
      <c r="K60" s="1">
        <v>0</v>
      </c>
      <c r="L60" s="1">
        <v>0</v>
      </c>
      <c r="M60" s="1">
        <v>1</v>
      </c>
      <c r="N60" s="1">
        <v>0</v>
      </c>
      <c r="O60" s="1">
        <v>0</v>
      </c>
      <c r="P60" s="1">
        <v>0</v>
      </c>
      <c r="Q60" s="1">
        <v>0</v>
      </c>
      <c r="R60" s="1">
        <v>0</v>
      </c>
      <c r="S60" s="1">
        <v>0</v>
      </c>
      <c r="U60" s="1" t="s">
        <v>331</v>
      </c>
    </row>
    <row r="61" spans="1:21" ht="43.5" x14ac:dyDescent="0.35">
      <c r="A61" s="4" t="s">
        <v>59</v>
      </c>
      <c r="B61" s="4">
        <v>5</v>
      </c>
      <c r="C61" s="2">
        <v>1</v>
      </c>
      <c r="D61" s="3">
        <v>0</v>
      </c>
      <c r="E61" s="3">
        <v>1</v>
      </c>
      <c r="F61" s="1">
        <v>1</v>
      </c>
      <c r="G61" s="1">
        <v>0</v>
      </c>
      <c r="H61" s="1">
        <v>0</v>
      </c>
      <c r="I61" s="1">
        <v>0</v>
      </c>
      <c r="J61" s="1">
        <v>0</v>
      </c>
      <c r="K61" s="1">
        <v>0</v>
      </c>
      <c r="L61" s="1">
        <v>0</v>
      </c>
      <c r="M61" s="1">
        <v>0</v>
      </c>
      <c r="N61" s="1">
        <v>0</v>
      </c>
      <c r="O61" s="1">
        <v>1</v>
      </c>
      <c r="P61" s="1">
        <v>0</v>
      </c>
      <c r="Q61" s="1">
        <v>0</v>
      </c>
      <c r="R61" s="1">
        <v>0</v>
      </c>
      <c r="S61" s="1">
        <v>0</v>
      </c>
    </row>
    <row r="62" spans="1:21" ht="43.5" x14ac:dyDescent="0.35">
      <c r="A62" s="4" t="s">
        <v>60</v>
      </c>
      <c r="B62" s="4">
        <v>17</v>
      </c>
      <c r="C62" s="2">
        <v>1</v>
      </c>
      <c r="D62" s="3">
        <v>0</v>
      </c>
      <c r="E62" s="3">
        <v>1</v>
      </c>
      <c r="F62" s="1">
        <v>0</v>
      </c>
      <c r="G62" s="1">
        <v>1</v>
      </c>
      <c r="H62" s="1">
        <v>0</v>
      </c>
      <c r="I62" s="1">
        <v>0</v>
      </c>
      <c r="J62" s="1">
        <v>0</v>
      </c>
      <c r="K62" s="1">
        <v>0</v>
      </c>
      <c r="L62" s="1">
        <v>0</v>
      </c>
      <c r="M62" s="1">
        <v>1</v>
      </c>
      <c r="N62" s="1">
        <v>0</v>
      </c>
      <c r="O62" s="1">
        <v>0</v>
      </c>
      <c r="P62" s="1">
        <v>0</v>
      </c>
      <c r="Q62" s="1">
        <v>0</v>
      </c>
      <c r="R62" s="1">
        <v>0</v>
      </c>
      <c r="S62" s="1">
        <v>0</v>
      </c>
    </row>
    <row r="63" spans="1:21" ht="29" x14ac:dyDescent="0.35">
      <c r="A63" s="4" t="s">
        <v>61</v>
      </c>
      <c r="B63" s="4">
        <v>8</v>
      </c>
      <c r="C63" s="2">
        <v>0</v>
      </c>
      <c r="D63" s="3">
        <v>1</v>
      </c>
      <c r="E63" s="3">
        <v>1</v>
      </c>
      <c r="F63" s="1">
        <v>0</v>
      </c>
      <c r="G63" s="1">
        <v>1</v>
      </c>
      <c r="H63" s="1">
        <v>1</v>
      </c>
      <c r="I63" s="1">
        <v>0</v>
      </c>
      <c r="J63" s="1">
        <v>0</v>
      </c>
      <c r="K63" s="1">
        <v>0</v>
      </c>
      <c r="L63" s="1">
        <v>0</v>
      </c>
      <c r="M63" s="1">
        <v>1</v>
      </c>
      <c r="N63" s="1">
        <v>0</v>
      </c>
      <c r="O63" s="1">
        <v>0</v>
      </c>
      <c r="P63" s="1">
        <v>0</v>
      </c>
      <c r="Q63" s="1">
        <v>0</v>
      </c>
      <c r="R63" s="1">
        <v>0</v>
      </c>
      <c r="S63" s="1">
        <v>0</v>
      </c>
    </row>
    <row r="64" spans="1:21" ht="29" x14ac:dyDescent="0.35">
      <c r="A64" s="4" t="s">
        <v>62</v>
      </c>
      <c r="B64" s="4">
        <v>3</v>
      </c>
      <c r="C64" s="2">
        <v>0</v>
      </c>
      <c r="D64" s="3">
        <v>1</v>
      </c>
      <c r="E64" s="3">
        <v>0</v>
      </c>
      <c r="F64" s="1">
        <v>0</v>
      </c>
      <c r="G64" s="1">
        <v>1</v>
      </c>
      <c r="H64" s="1">
        <v>0</v>
      </c>
      <c r="J64" s="1">
        <v>0</v>
      </c>
      <c r="K64" s="1">
        <v>0</v>
      </c>
      <c r="L64" s="1">
        <v>0</v>
      </c>
      <c r="M64" s="1">
        <v>1</v>
      </c>
      <c r="N64" s="1">
        <v>0</v>
      </c>
      <c r="O64" s="1">
        <v>0</v>
      </c>
      <c r="P64" s="1">
        <v>0</v>
      </c>
      <c r="Q64" s="1">
        <v>0</v>
      </c>
      <c r="R64" s="1">
        <v>0</v>
      </c>
      <c r="S64" s="1">
        <v>0</v>
      </c>
    </row>
    <row r="65" spans="1:19" ht="29" x14ac:dyDescent="0.35">
      <c r="A65" s="4" t="s">
        <v>63</v>
      </c>
      <c r="B65" s="4">
        <v>43</v>
      </c>
      <c r="C65" s="2">
        <v>1</v>
      </c>
      <c r="D65" s="3">
        <v>0</v>
      </c>
      <c r="E65" s="3">
        <v>1</v>
      </c>
      <c r="F65" s="1">
        <v>1</v>
      </c>
      <c r="G65" s="1">
        <v>0</v>
      </c>
      <c r="H65" s="1">
        <v>0</v>
      </c>
      <c r="I65" s="1">
        <v>0</v>
      </c>
      <c r="J65" s="1">
        <v>0</v>
      </c>
      <c r="K65" s="1">
        <v>0</v>
      </c>
      <c r="L65" s="1">
        <v>0</v>
      </c>
      <c r="M65" s="1">
        <v>0</v>
      </c>
      <c r="N65" s="1">
        <v>0</v>
      </c>
      <c r="O65" s="1">
        <v>0</v>
      </c>
      <c r="P65" s="1">
        <v>1</v>
      </c>
      <c r="Q65" s="1">
        <v>0</v>
      </c>
      <c r="R65" s="1">
        <v>0</v>
      </c>
      <c r="S65" s="1">
        <v>0</v>
      </c>
    </row>
    <row r="66" spans="1:19" ht="29" x14ac:dyDescent="0.35">
      <c r="A66" s="4" t="s">
        <v>64</v>
      </c>
      <c r="B66" s="4">
        <v>4</v>
      </c>
      <c r="C66" s="2">
        <v>1</v>
      </c>
      <c r="D66" s="3">
        <v>0</v>
      </c>
      <c r="E66" s="3">
        <v>1</v>
      </c>
      <c r="F66" s="1">
        <v>1</v>
      </c>
      <c r="G66" s="1">
        <v>0</v>
      </c>
      <c r="H66" s="1">
        <v>0</v>
      </c>
      <c r="I66" s="1">
        <v>0</v>
      </c>
      <c r="J66" s="1">
        <v>0</v>
      </c>
      <c r="K66" s="1">
        <v>0</v>
      </c>
      <c r="L66" s="1">
        <v>0</v>
      </c>
      <c r="M66" s="1">
        <v>0</v>
      </c>
      <c r="N66" s="1">
        <v>1</v>
      </c>
      <c r="O66" s="1">
        <v>0</v>
      </c>
      <c r="P66" s="1">
        <v>0</v>
      </c>
      <c r="Q66" s="1">
        <v>0</v>
      </c>
      <c r="R66" s="1">
        <v>0</v>
      </c>
      <c r="S66" s="1">
        <v>0</v>
      </c>
    </row>
    <row r="67" spans="1:19" ht="43.5" x14ac:dyDescent="0.35">
      <c r="A67" s="4" t="s">
        <v>65</v>
      </c>
      <c r="B67" s="4">
        <v>55</v>
      </c>
      <c r="C67" s="2">
        <v>1</v>
      </c>
      <c r="D67" s="3">
        <v>0</v>
      </c>
      <c r="E67" s="3">
        <v>1</v>
      </c>
      <c r="F67" s="1">
        <v>1</v>
      </c>
      <c r="G67" s="1">
        <v>0</v>
      </c>
      <c r="H67" s="1">
        <v>0</v>
      </c>
      <c r="I67" s="1">
        <v>0</v>
      </c>
      <c r="J67" s="1">
        <v>0</v>
      </c>
      <c r="K67" s="1">
        <v>0</v>
      </c>
      <c r="L67" s="1">
        <v>0</v>
      </c>
      <c r="M67" s="1">
        <v>1</v>
      </c>
      <c r="N67" s="1">
        <v>0</v>
      </c>
      <c r="O67" s="1">
        <v>0</v>
      </c>
      <c r="P67" s="1">
        <v>0</v>
      </c>
      <c r="Q67" s="1">
        <v>0</v>
      </c>
      <c r="R67" s="1">
        <v>0</v>
      </c>
      <c r="S67" s="1">
        <v>0</v>
      </c>
    </row>
    <row r="68" spans="1:19" x14ac:dyDescent="0.35">
      <c r="A68" s="4" t="s">
        <v>66</v>
      </c>
      <c r="B68" s="4">
        <v>1</v>
      </c>
      <c r="C68" s="2">
        <v>1</v>
      </c>
      <c r="D68" s="3">
        <v>0</v>
      </c>
      <c r="E68" s="3">
        <v>0</v>
      </c>
      <c r="F68" s="1">
        <v>0</v>
      </c>
      <c r="G68" s="1">
        <v>0</v>
      </c>
      <c r="H68" s="1">
        <v>0</v>
      </c>
      <c r="I68" s="1">
        <v>0</v>
      </c>
      <c r="J68" s="1">
        <v>0</v>
      </c>
      <c r="K68" s="1">
        <v>0</v>
      </c>
      <c r="L68" s="1">
        <v>0</v>
      </c>
      <c r="M68" s="1">
        <v>0</v>
      </c>
      <c r="N68" s="1">
        <v>0</v>
      </c>
      <c r="O68" s="1">
        <v>1</v>
      </c>
      <c r="P68" s="1">
        <v>0</v>
      </c>
      <c r="Q68" s="1">
        <v>0</v>
      </c>
      <c r="R68" s="1">
        <v>0</v>
      </c>
      <c r="S68" s="1">
        <v>0</v>
      </c>
    </row>
    <row r="69" spans="1:19" ht="43.5" x14ac:dyDescent="0.35">
      <c r="A69" s="4" t="s">
        <v>67</v>
      </c>
      <c r="B69" s="4">
        <v>1</v>
      </c>
      <c r="C69" s="2">
        <v>1</v>
      </c>
      <c r="D69" s="3">
        <v>0</v>
      </c>
      <c r="E69" s="3">
        <v>0</v>
      </c>
      <c r="F69" s="1">
        <v>1</v>
      </c>
      <c r="G69" s="1">
        <v>0</v>
      </c>
      <c r="H69" s="1">
        <v>0</v>
      </c>
      <c r="I69" s="1">
        <v>0</v>
      </c>
      <c r="J69" s="1">
        <v>0</v>
      </c>
      <c r="K69" s="1">
        <v>1</v>
      </c>
      <c r="L69" s="1">
        <v>0</v>
      </c>
      <c r="M69" s="1">
        <v>1</v>
      </c>
      <c r="N69" s="1">
        <v>0</v>
      </c>
      <c r="O69" s="1">
        <v>0</v>
      </c>
      <c r="P69" s="1">
        <v>0</v>
      </c>
      <c r="Q69" s="1">
        <v>0</v>
      </c>
      <c r="R69" s="1">
        <v>0</v>
      </c>
      <c r="S69" s="1">
        <v>0</v>
      </c>
    </row>
    <row r="70" spans="1:19" ht="29" x14ac:dyDescent="0.35">
      <c r="A70" s="4" t="s">
        <v>68</v>
      </c>
      <c r="B70" s="4">
        <v>3</v>
      </c>
      <c r="C70" s="2">
        <v>1</v>
      </c>
      <c r="D70" s="3">
        <v>0</v>
      </c>
      <c r="E70" s="3">
        <v>0</v>
      </c>
      <c r="F70" s="1">
        <v>1</v>
      </c>
      <c r="G70" s="1">
        <v>0</v>
      </c>
      <c r="H70" s="1">
        <v>0</v>
      </c>
      <c r="I70" s="1">
        <v>0</v>
      </c>
      <c r="J70" s="1">
        <v>0</v>
      </c>
      <c r="K70" s="1">
        <v>0</v>
      </c>
      <c r="L70" s="1">
        <v>0</v>
      </c>
      <c r="M70" s="1">
        <v>0</v>
      </c>
      <c r="N70" s="1">
        <v>0</v>
      </c>
      <c r="O70" s="1">
        <v>0</v>
      </c>
      <c r="P70" s="1">
        <v>0</v>
      </c>
      <c r="Q70" s="1">
        <v>0</v>
      </c>
      <c r="R70" s="1">
        <v>0</v>
      </c>
      <c r="S70" s="1">
        <v>1</v>
      </c>
    </row>
    <row r="71" spans="1:19" ht="29" x14ac:dyDescent="0.35">
      <c r="A71" s="4" t="s">
        <v>69</v>
      </c>
      <c r="B71" s="4">
        <v>66</v>
      </c>
      <c r="C71" s="2">
        <v>1</v>
      </c>
      <c r="D71" s="3">
        <v>0</v>
      </c>
      <c r="E71" s="3">
        <v>1</v>
      </c>
      <c r="F71" s="1">
        <v>1</v>
      </c>
      <c r="G71" s="1">
        <v>0</v>
      </c>
      <c r="H71" s="1">
        <v>0</v>
      </c>
      <c r="I71" s="1">
        <v>0</v>
      </c>
      <c r="J71" s="1">
        <v>0</v>
      </c>
      <c r="K71" s="1">
        <v>0</v>
      </c>
      <c r="L71" s="1">
        <v>0</v>
      </c>
      <c r="M71" s="1">
        <v>1</v>
      </c>
      <c r="N71" s="1">
        <v>0</v>
      </c>
      <c r="O71" s="1">
        <v>0</v>
      </c>
      <c r="P71" s="1">
        <v>0</v>
      </c>
      <c r="Q71" s="1">
        <v>0</v>
      </c>
      <c r="R71" s="1">
        <v>0</v>
      </c>
      <c r="S71" s="1">
        <v>0</v>
      </c>
    </row>
    <row r="72" spans="1:19" ht="29" x14ac:dyDescent="0.35">
      <c r="A72" s="4" t="s">
        <v>70</v>
      </c>
      <c r="B72" s="4">
        <v>72</v>
      </c>
      <c r="C72" s="2">
        <v>1</v>
      </c>
      <c r="D72" s="3">
        <v>0</v>
      </c>
      <c r="E72" s="3">
        <v>1</v>
      </c>
      <c r="F72" s="1">
        <v>1</v>
      </c>
      <c r="G72" s="1">
        <v>0</v>
      </c>
      <c r="H72" s="1">
        <v>0</v>
      </c>
      <c r="I72" s="1">
        <v>0</v>
      </c>
      <c r="J72" s="1">
        <v>0</v>
      </c>
      <c r="K72" s="1">
        <v>0</v>
      </c>
      <c r="L72" s="1">
        <v>0</v>
      </c>
      <c r="M72" s="1">
        <v>1</v>
      </c>
      <c r="N72" s="1">
        <v>0</v>
      </c>
      <c r="O72" s="1">
        <v>0</v>
      </c>
      <c r="P72" s="1">
        <v>0</v>
      </c>
      <c r="Q72" s="1">
        <v>0</v>
      </c>
      <c r="R72" s="1">
        <v>0</v>
      </c>
      <c r="S72" s="1">
        <v>0</v>
      </c>
    </row>
    <row r="73" spans="1:19" ht="29" x14ac:dyDescent="0.35">
      <c r="A73" s="4" t="s">
        <v>71</v>
      </c>
      <c r="B73" s="4">
        <v>3</v>
      </c>
      <c r="C73" s="2">
        <v>1</v>
      </c>
      <c r="D73" s="3">
        <v>0</v>
      </c>
      <c r="E73" s="3">
        <v>0</v>
      </c>
      <c r="F73" s="1">
        <v>1</v>
      </c>
      <c r="G73" s="1">
        <v>0</v>
      </c>
      <c r="H73" s="1">
        <v>0</v>
      </c>
      <c r="I73" s="1">
        <v>0</v>
      </c>
      <c r="J73" s="1">
        <v>0</v>
      </c>
      <c r="K73" s="1">
        <v>0</v>
      </c>
      <c r="L73" s="1">
        <v>0</v>
      </c>
      <c r="M73" s="1">
        <v>0</v>
      </c>
      <c r="N73" s="1">
        <v>0</v>
      </c>
      <c r="O73" s="1">
        <v>0</v>
      </c>
      <c r="P73" s="1">
        <v>1</v>
      </c>
      <c r="Q73" s="1">
        <v>0</v>
      </c>
      <c r="R73" s="1">
        <v>0</v>
      </c>
      <c r="S73" s="1">
        <v>0</v>
      </c>
    </row>
    <row r="74" spans="1:19" ht="29" x14ac:dyDescent="0.35">
      <c r="A74" s="4" t="s">
        <v>72</v>
      </c>
      <c r="B74" s="4">
        <v>1</v>
      </c>
      <c r="C74" s="2">
        <v>0</v>
      </c>
      <c r="D74" s="3">
        <v>1</v>
      </c>
      <c r="E74" s="3">
        <v>1</v>
      </c>
      <c r="F74" s="1">
        <v>0</v>
      </c>
      <c r="G74" s="1">
        <v>0</v>
      </c>
      <c r="H74" s="1">
        <v>1</v>
      </c>
      <c r="I74" s="1">
        <v>1</v>
      </c>
      <c r="J74" s="1">
        <v>0</v>
      </c>
      <c r="K74" s="1">
        <v>0</v>
      </c>
      <c r="L74" s="1">
        <v>0</v>
      </c>
      <c r="M74" s="1">
        <v>0</v>
      </c>
      <c r="N74" s="1">
        <v>0</v>
      </c>
      <c r="O74" s="1">
        <v>0</v>
      </c>
      <c r="P74" s="1">
        <v>0</v>
      </c>
      <c r="Q74" s="1">
        <v>0</v>
      </c>
      <c r="R74" s="1">
        <v>1</v>
      </c>
      <c r="S74" s="1">
        <v>0</v>
      </c>
    </row>
    <row r="75" spans="1:19" x14ac:dyDescent="0.35">
      <c r="A75" s="4" t="s">
        <v>73</v>
      </c>
      <c r="B75" s="4">
        <v>2</v>
      </c>
      <c r="C75" s="2">
        <v>1</v>
      </c>
      <c r="D75" s="3">
        <v>0</v>
      </c>
      <c r="E75" s="3">
        <v>1</v>
      </c>
      <c r="F75" s="1">
        <v>1</v>
      </c>
      <c r="G75" s="1">
        <v>0</v>
      </c>
      <c r="H75" s="1">
        <v>0</v>
      </c>
      <c r="I75" s="1">
        <v>0</v>
      </c>
      <c r="J75" s="1">
        <v>0</v>
      </c>
      <c r="K75" s="1">
        <v>0</v>
      </c>
      <c r="L75" s="1">
        <v>0</v>
      </c>
      <c r="M75" s="1">
        <v>0</v>
      </c>
      <c r="N75" s="1">
        <v>0</v>
      </c>
      <c r="O75" s="1">
        <v>0</v>
      </c>
      <c r="P75" s="1">
        <v>1</v>
      </c>
      <c r="Q75" s="1">
        <v>0</v>
      </c>
      <c r="R75" s="1">
        <v>0</v>
      </c>
      <c r="S75" s="1">
        <v>0</v>
      </c>
    </row>
    <row r="76" spans="1:19" ht="43.5" x14ac:dyDescent="0.35">
      <c r="A76" s="4" t="s">
        <v>74</v>
      </c>
      <c r="B76" s="4">
        <v>3</v>
      </c>
      <c r="C76" s="2">
        <v>1</v>
      </c>
      <c r="D76" s="3">
        <v>0</v>
      </c>
      <c r="E76" s="3">
        <v>1</v>
      </c>
      <c r="F76" s="1">
        <v>0</v>
      </c>
      <c r="G76" s="1">
        <v>0</v>
      </c>
      <c r="H76" s="1">
        <v>0</v>
      </c>
      <c r="I76" s="1">
        <v>1</v>
      </c>
      <c r="J76" s="1">
        <v>0</v>
      </c>
      <c r="K76" s="1">
        <v>0</v>
      </c>
      <c r="L76" s="1">
        <v>0</v>
      </c>
      <c r="M76" s="1">
        <v>1</v>
      </c>
      <c r="N76" s="1">
        <v>0</v>
      </c>
      <c r="O76" s="1">
        <v>0</v>
      </c>
      <c r="P76" s="1">
        <v>0</v>
      </c>
      <c r="Q76" s="1">
        <v>0</v>
      </c>
      <c r="R76" s="1">
        <v>0</v>
      </c>
      <c r="S76" s="1">
        <v>0</v>
      </c>
    </row>
    <row r="77" spans="1:19" ht="29" x14ac:dyDescent="0.35">
      <c r="A77" s="4" t="s">
        <v>75</v>
      </c>
      <c r="B77" s="4">
        <v>4</v>
      </c>
      <c r="C77" s="2">
        <v>1</v>
      </c>
      <c r="D77" s="3">
        <v>0</v>
      </c>
      <c r="E77" s="3">
        <v>1</v>
      </c>
      <c r="F77" s="1">
        <v>0</v>
      </c>
      <c r="G77" s="1">
        <v>1</v>
      </c>
      <c r="H77" s="1">
        <v>0</v>
      </c>
      <c r="I77" s="1">
        <v>0</v>
      </c>
      <c r="J77" s="1">
        <v>0</v>
      </c>
      <c r="K77" s="1">
        <v>0</v>
      </c>
      <c r="L77" s="1">
        <v>0</v>
      </c>
      <c r="M77" s="1">
        <v>1</v>
      </c>
      <c r="N77" s="1">
        <v>0</v>
      </c>
      <c r="O77" s="1">
        <v>0</v>
      </c>
      <c r="P77" s="1">
        <v>0</v>
      </c>
      <c r="Q77" s="1">
        <v>0</v>
      </c>
      <c r="R77" s="1">
        <v>0</v>
      </c>
      <c r="S77" s="1">
        <v>0</v>
      </c>
    </row>
    <row r="78" spans="1:19" ht="43.5" x14ac:dyDescent="0.35">
      <c r="A78" s="4" t="s">
        <v>76</v>
      </c>
      <c r="B78" s="4">
        <v>129</v>
      </c>
      <c r="C78" s="2">
        <v>1</v>
      </c>
      <c r="D78" s="3">
        <v>0</v>
      </c>
      <c r="E78" s="3">
        <v>0</v>
      </c>
      <c r="F78" s="1">
        <v>1</v>
      </c>
      <c r="G78" s="1">
        <v>0</v>
      </c>
      <c r="H78" s="1">
        <v>0</v>
      </c>
      <c r="I78" s="1">
        <v>0</v>
      </c>
      <c r="J78" s="1">
        <v>0</v>
      </c>
      <c r="K78" s="1">
        <v>0</v>
      </c>
      <c r="L78" s="1">
        <v>0</v>
      </c>
      <c r="M78" s="1">
        <v>1</v>
      </c>
      <c r="N78" s="1">
        <v>0</v>
      </c>
      <c r="O78" s="1">
        <v>0</v>
      </c>
      <c r="P78" s="1">
        <v>0</v>
      </c>
      <c r="Q78" s="1">
        <v>0</v>
      </c>
      <c r="R78" s="1">
        <v>0</v>
      </c>
      <c r="S78" s="1">
        <v>0</v>
      </c>
    </row>
    <row r="79" spans="1:19" x14ac:dyDescent="0.35">
      <c r="A79" s="4" t="s">
        <v>77</v>
      </c>
      <c r="B79" s="4">
        <v>3</v>
      </c>
      <c r="C79" s="2">
        <v>1</v>
      </c>
      <c r="D79" s="3">
        <v>0</v>
      </c>
      <c r="E79" s="3">
        <v>0</v>
      </c>
      <c r="F79" s="1">
        <v>0</v>
      </c>
      <c r="G79" s="1">
        <v>0</v>
      </c>
      <c r="H79" s="1">
        <v>0</v>
      </c>
      <c r="I79" s="1">
        <v>0</v>
      </c>
      <c r="J79" s="1">
        <v>0</v>
      </c>
      <c r="K79" s="1">
        <v>0</v>
      </c>
      <c r="L79" s="1">
        <v>0</v>
      </c>
      <c r="M79" s="1">
        <v>1</v>
      </c>
      <c r="N79" s="1">
        <v>0</v>
      </c>
      <c r="O79" s="1">
        <v>0</v>
      </c>
      <c r="P79" s="1">
        <v>0</v>
      </c>
      <c r="Q79" s="1">
        <v>0</v>
      </c>
      <c r="R79" s="1">
        <v>0</v>
      </c>
      <c r="S79" s="1">
        <v>0</v>
      </c>
    </row>
    <row r="80" spans="1:19" x14ac:dyDescent="0.35">
      <c r="A80" s="4" t="s">
        <v>78</v>
      </c>
      <c r="B80" s="4">
        <v>8</v>
      </c>
      <c r="C80" s="2">
        <v>1</v>
      </c>
      <c r="D80" s="3">
        <v>0</v>
      </c>
      <c r="E80" s="3">
        <v>0</v>
      </c>
      <c r="G80" s="1">
        <v>0</v>
      </c>
      <c r="H80" s="1">
        <v>0</v>
      </c>
      <c r="I80" s="1">
        <v>0</v>
      </c>
      <c r="J80" s="1">
        <v>0</v>
      </c>
      <c r="K80" s="1">
        <v>0</v>
      </c>
      <c r="L80" s="1">
        <v>0</v>
      </c>
      <c r="M80" s="1">
        <v>1</v>
      </c>
      <c r="N80" s="1">
        <v>0</v>
      </c>
      <c r="O80" s="1">
        <v>0</v>
      </c>
      <c r="P80" s="1">
        <v>0</v>
      </c>
    </row>
    <row r="81" spans="1:21" ht="29" x14ac:dyDescent="0.35">
      <c r="A81" s="4" t="s">
        <v>79</v>
      </c>
      <c r="B81" s="4">
        <v>1</v>
      </c>
      <c r="C81" s="2">
        <v>0</v>
      </c>
      <c r="D81" s="3">
        <v>1</v>
      </c>
      <c r="E81" s="3">
        <v>0</v>
      </c>
      <c r="F81" s="1">
        <v>0</v>
      </c>
      <c r="G81" s="1">
        <v>0</v>
      </c>
      <c r="H81" s="1">
        <v>1</v>
      </c>
      <c r="I81" s="1">
        <v>0</v>
      </c>
      <c r="J81" s="1">
        <v>0</v>
      </c>
      <c r="K81" s="1">
        <v>0</v>
      </c>
      <c r="L81" s="1">
        <v>0</v>
      </c>
      <c r="M81" s="1">
        <v>1</v>
      </c>
      <c r="N81" s="1">
        <v>0</v>
      </c>
      <c r="O81" s="1">
        <v>0</v>
      </c>
      <c r="P81" s="1">
        <v>0</v>
      </c>
      <c r="Q81" s="1">
        <v>0</v>
      </c>
      <c r="R81" s="1">
        <v>0</v>
      </c>
      <c r="S81" s="1">
        <v>0</v>
      </c>
    </row>
    <row r="82" spans="1:21" ht="43.5" x14ac:dyDescent="0.35">
      <c r="A82" s="4" t="s">
        <v>80</v>
      </c>
      <c r="B82" s="4">
        <v>37</v>
      </c>
      <c r="C82" s="2">
        <v>1</v>
      </c>
      <c r="D82" s="3">
        <v>0</v>
      </c>
      <c r="E82" s="3">
        <v>1</v>
      </c>
      <c r="F82" s="1">
        <v>1</v>
      </c>
      <c r="G82" s="1">
        <v>0</v>
      </c>
      <c r="H82" s="1">
        <v>0</v>
      </c>
      <c r="I82" s="1">
        <v>0</v>
      </c>
      <c r="J82" s="1">
        <v>0</v>
      </c>
      <c r="K82" s="1">
        <v>0</v>
      </c>
      <c r="L82" s="1">
        <v>0</v>
      </c>
      <c r="M82" s="1">
        <v>0</v>
      </c>
      <c r="N82" s="1">
        <v>0</v>
      </c>
      <c r="O82" s="1">
        <v>1</v>
      </c>
      <c r="P82" s="1">
        <v>0</v>
      </c>
      <c r="Q82" s="1">
        <v>0</v>
      </c>
      <c r="R82" s="1">
        <v>0</v>
      </c>
      <c r="S82" s="1">
        <v>0</v>
      </c>
    </row>
    <row r="83" spans="1:21" ht="29" x14ac:dyDescent="0.35">
      <c r="A83" s="4" t="s">
        <v>81</v>
      </c>
      <c r="B83" s="4">
        <v>1</v>
      </c>
      <c r="C83" s="2">
        <v>1</v>
      </c>
      <c r="D83" s="3">
        <v>0</v>
      </c>
      <c r="E83" s="3">
        <v>1</v>
      </c>
      <c r="F83" s="1">
        <v>0</v>
      </c>
      <c r="G83" s="1">
        <v>0</v>
      </c>
      <c r="H83" s="1">
        <v>0</v>
      </c>
      <c r="I83" s="1">
        <v>0</v>
      </c>
      <c r="J83" s="1">
        <v>0</v>
      </c>
      <c r="K83" s="1">
        <v>0</v>
      </c>
      <c r="L83" s="1">
        <v>0</v>
      </c>
      <c r="M83" s="1">
        <v>0</v>
      </c>
      <c r="N83" s="1">
        <v>0</v>
      </c>
      <c r="O83" s="1">
        <v>0</v>
      </c>
      <c r="P83" s="1">
        <v>0</v>
      </c>
      <c r="Q83" s="1">
        <v>0</v>
      </c>
      <c r="R83" s="1">
        <v>0</v>
      </c>
      <c r="S83" s="1">
        <v>1</v>
      </c>
      <c r="U83" s="1" t="s">
        <v>332</v>
      </c>
    </row>
    <row r="84" spans="1:21" ht="29" x14ac:dyDescent="0.35">
      <c r="A84" s="4" t="s">
        <v>82</v>
      </c>
      <c r="B84" s="4">
        <v>1</v>
      </c>
      <c r="C84" s="2">
        <v>1</v>
      </c>
      <c r="D84" s="3">
        <v>0</v>
      </c>
      <c r="E84" s="3">
        <v>0</v>
      </c>
      <c r="F84" s="1">
        <v>0</v>
      </c>
      <c r="G84" s="1">
        <v>0</v>
      </c>
      <c r="H84" s="1">
        <v>1</v>
      </c>
      <c r="I84" s="1">
        <v>0</v>
      </c>
      <c r="J84" s="1">
        <v>0</v>
      </c>
      <c r="K84" s="1">
        <v>0</v>
      </c>
      <c r="L84" s="1">
        <v>0</v>
      </c>
      <c r="M84" s="1">
        <v>0</v>
      </c>
      <c r="N84" s="1">
        <v>0</v>
      </c>
      <c r="O84" s="1">
        <v>0</v>
      </c>
      <c r="P84" s="1">
        <v>0</v>
      </c>
      <c r="Q84" s="1">
        <v>0</v>
      </c>
      <c r="R84" s="1">
        <v>0</v>
      </c>
      <c r="S84" s="1">
        <v>1</v>
      </c>
    </row>
    <row r="85" spans="1:21" x14ac:dyDescent="0.35">
      <c r="A85" s="4" t="s">
        <v>83</v>
      </c>
      <c r="B85" s="4">
        <v>2</v>
      </c>
      <c r="C85" s="2">
        <v>1</v>
      </c>
      <c r="D85" s="3">
        <v>0</v>
      </c>
      <c r="E85" s="3">
        <v>1</v>
      </c>
      <c r="F85" s="1">
        <v>1</v>
      </c>
      <c r="G85" s="1">
        <v>0</v>
      </c>
      <c r="H85" s="1">
        <v>0</v>
      </c>
      <c r="I85" s="1">
        <v>0</v>
      </c>
      <c r="J85" s="1">
        <v>0</v>
      </c>
      <c r="K85" s="1">
        <v>0</v>
      </c>
      <c r="L85" s="1">
        <v>0</v>
      </c>
      <c r="M85" s="1">
        <v>0</v>
      </c>
      <c r="N85" s="1">
        <v>0</v>
      </c>
      <c r="O85" s="1">
        <v>0</v>
      </c>
      <c r="P85" s="1">
        <v>1</v>
      </c>
      <c r="Q85" s="1">
        <v>0</v>
      </c>
      <c r="R85" s="1">
        <v>0</v>
      </c>
      <c r="S85" s="1">
        <v>1</v>
      </c>
    </row>
    <row r="86" spans="1:21" ht="29" x14ac:dyDescent="0.35">
      <c r="A86" s="4" t="s">
        <v>84</v>
      </c>
      <c r="B86" s="4">
        <v>16</v>
      </c>
      <c r="C86" s="2">
        <v>1</v>
      </c>
      <c r="D86" s="3">
        <v>0</v>
      </c>
      <c r="E86" s="3">
        <v>1</v>
      </c>
      <c r="F86" s="1">
        <v>1</v>
      </c>
      <c r="G86" s="1">
        <v>0</v>
      </c>
      <c r="H86" s="1">
        <v>0</v>
      </c>
      <c r="I86" s="1">
        <v>0</v>
      </c>
      <c r="J86" s="1">
        <v>0</v>
      </c>
      <c r="K86" s="1">
        <v>0</v>
      </c>
      <c r="L86" s="1">
        <v>0</v>
      </c>
      <c r="M86" s="1">
        <v>1</v>
      </c>
      <c r="N86" s="1">
        <v>0</v>
      </c>
      <c r="O86" s="1">
        <v>0</v>
      </c>
      <c r="P86" s="1">
        <v>0</v>
      </c>
      <c r="Q86" s="1">
        <v>0</v>
      </c>
      <c r="R86" s="1">
        <v>0</v>
      </c>
      <c r="S86" s="1">
        <v>0</v>
      </c>
    </row>
    <row r="87" spans="1:21" x14ac:dyDescent="0.35">
      <c r="A87" s="4" t="s">
        <v>85</v>
      </c>
      <c r="B87" s="4">
        <v>1</v>
      </c>
      <c r="C87" s="2">
        <v>0</v>
      </c>
      <c r="D87" s="3">
        <v>0</v>
      </c>
      <c r="E87" s="3">
        <v>1</v>
      </c>
      <c r="F87" s="1">
        <v>0</v>
      </c>
      <c r="G87" s="1">
        <v>0</v>
      </c>
      <c r="H87" s="1">
        <v>0</v>
      </c>
      <c r="I87" s="1">
        <v>0</v>
      </c>
      <c r="J87" s="1">
        <v>0</v>
      </c>
      <c r="K87" s="1">
        <v>0</v>
      </c>
      <c r="L87" s="1">
        <v>0</v>
      </c>
      <c r="M87" s="1">
        <v>1</v>
      </c>
      <c r="N87" s="1">
        <v>0</v>
      </c>
      <c r="O87" s="1">
        <v>0</v>
      </c>
      <c r="P87" s="1">
        <v>0</v>
      </c>
      <c r="Q87" s="1">
        <v>0</v>
      </c>
      <c r="R87" s="1">
        <v>0</v>
      </c>
      <c r="S87" s="1">
        <v>0</v>
      </c>
    </row>
    <row r="88" spans="1:21" ht="29" x14ac:dyDescent="0.35">
      <c r="A88" s="4" t="s">
        <v>86</v>
      </c>
      <c r="B88" s="4">
        <v>7</v>
      </c>
      <c r="C88" s="2">
        <v>1</v>
      </c>
      <c r="D88" s="3">
        <v>0</v>
      </c>
      <c r="E88" s="3">
        <v>0</v>
      </c>
      <c r="F88" s="1">
        <v>1</v>
      </c>
      <c r="G88" s="1">
        <v>0</v>
      </c>
      <c r="H88" s="1">
        <v>0</v>
      </c>
      <c r="I88" s="1">
        <v>0</v>
      </c>
      <c r="J88" s="1">
        <v>0</v>
      </c>
      <c r="K88" s="1">
        <v>0</v>
      </c>
      <c r="L88" s="1">
        <v>0</v>
      </c>
      <c r="M88" s="1">
        <v>1</v>
      </c>
      <c r="N88" s="1">
        <v>0</v>
      </c>
      <c r="O88" s="1">
        <v>0</v>
      </c>
      <c r="P88" s="1">
        <v>0</v>
      </c>
      <c r="Q88" s="1">
        <v>0</v>
      </c>
      <c r="R88" s="1">
        <v>0</v>
      </c>
      <c r="S88" s="1">
        <v>0</v>
      </c>
    </row>
    <row r="89" spans="1:21" ht="29" x14ac:dyDescent="0.35">
      <c r="A89" s="4" t="s">
        <v>87</v>
      </c>
      <c r="B89" s="4">
        <v>19</v>
      </c>
      <c r="C89" s="2">
        <v>1</v>
      </c>
      <c r="D89" s="3">
        <v>0</v>
      </c>
      <c r="E89" s="3">
        <v>1</v>
      </c>
      <c r="F89" s="1">
        <v>1</v>
      </c>
      <c r="G89" s="1">
        <v>0</v>
      </c>
      <c r="H89" s="1">
        <v>0</v>
      </c>
      <c r="I89" s="1">
        <v>0</v>
      </c>
      <c r="J89" s="1">
        <v>0</v>
      </c>
      <c r="K89" s="1">
        <v>0</v>
      </c>
      <c r="L89" s="1">
        <v>0</v>
      </c>
      <c r="M89" s="1">
        <v>0</v>
      </c>
      <c r="N89" s="1">
        <v>0</v>
      </c>
      <c r="O89" s="1">
        <v>0</v>
      </c>
      <c r="P89" s="1">
        <v>0</v>
      </c>
      <c r="Q89" s="1">
        <v>0</v>
      </c>
      <c r="R89" s="1">
        <v>0</v>
      </c>
      <c r="S89" s="1">
        <v>1</v>
      </c>
    </row>
    <row r="90" spans="1:21" ht="29" x14ac:dyDescent="0.35">
      <c r="A90" s="4" t="s">
        <v>88</v>
      </c>
      <c r="B90" s="4">
        <v>2</v>
      </c>
      <c r="C90" s="2">
        <v>1</v>
      </c>
      <c r="D90" s="3">
        <v>0</v>
      </c>
      <c r="E90" s="3">
        <v>0</v>
      </c>
      <c r="F90" s="1">
        <v>0</v>
      </c>
      <c r="G90" s="1">
        <v>1</v>
      </c>
      <c r="H90" s="1">
        <v>0</v>
      </c>
      <c r="I90" s="1">
        <v>0</v>
      </c>
      <c r="J90" s="1">
        <v>0</v>
      </c>
      <c r="K90" s="1">
        <v>0</v>
      </c>
      <c r="L90" s="1">
        <v>0</v>
      </c>
      <c r="M90" s="1">
        <v>0</v>
      </c>
      <c r="N90" s="1">
        <v>1</v>
      </c>
      <c r="O90" s="1">
        <v>0</v>
      </c>
      <c r="P90" s="1">
        <v>1</v>
      </c>
      <c r="Q90" s="1">
        <v>0</v>
      </c>
      <c r="R90" s="1">
        <v>0</v>
      </c>
      <c r="S90" s="1">
        <v>0</v>
      </c>
    </row>
    <row r="91" spans="1:21" x14ac:dyDescent="0.35">
      <c r="A91" s="4" t="s">
        <v>89</v>
      </c>
      <c r="B91" s="4">
        <v>1</v>
      </c>
      <c r="C91" s="2">
        <v>1</v>
      </c>
      <c r="D91" s="3">
        <v>0</v>
      </c>
      <c r="E91" s="3">
        <v>0</v>
      </c>
      <c r="F91" s="1">
        <v>1</v>
      </c>
      <c r="G91" s="1">
        <v>0</v>
      </c>
      <c r="H91" s="1">
        <v>0</v>
      </c>
      <c r="I91" s="1">
        <v>0</v>
      </c>
      <c r="J91" s="1">
        <v>0</v>
      </c>
      <c r="K91" s="1">
        <v>0</v>
      </c>
      <c r="L91" s="1">
        <v>0</v>
      </c>
      <c r="M91" s="1">
        <v>0</v>
      </c>
      <c r="N91" s="1">
        <v>0</v>
      </c>
      <c r="O91" s="1">
        <v>1</v>
      </c>
      <c r="P91" s="1">
        <v>0</v>
      </c>
      <c r="Q91" s="1">
        <v>0</v>
      </c>
      <c r="R91" s="1">
        <v>0</v>
      </c>
      <c r="S91" s="1">
        <v>0</v>
      </c>
    </row>
    <row r="92" spans="1:21" ht="43.5" x14ac:dyDescent="0.35">
      <c r="A92" s="4" t="s">
        <v>90</v>
      </c>
      <c r="B92" s="4">
        <v>3</v>
      </c>
      <c r="C92" s="2">
        <v>1</v>
      </c>
      <c r="D92" s="3">
        <v>0</v>
      </c>
      <c r="E92" s="3">
        <v>1</v>
      </c>
      <c r="F92" s="1">
        <v>1</v>
      </c>
      <c r="G92" s="1">
        <v>0</v>
      </c>
      <c r="H92" s="1">
        <v>0</v>
      </c>
      <c r="I92" s="1">
        <v>0</v>
      </c>
      <c r="J92" s="1">
        <v>0</v>
      </c>
      <c r="K92" s="1">
        <v>0</v>
      </c>
      <c r="L92" s="1">
        <v>0</v>
      </c>
      <c r="M92" s="1">
        <v>0</v>
      </c>
      <c r="N92" s="1">
        <v>0</v>
      </c>
      <c r="O92" s="1">
        <v>0</v>
      </c>
      <c r="P92" s="1">
        <v>1</v>
      </c>
      <c r="Q92" s="1">
        <v>0</v>
      </c>
      <c r="R92" s="1">
        <v>0</v>
      </c>
      <c r="S92" s="1">
        <v>0</v>
      </c>
    </row>
    <row r="93" spans="1:21" x14ac:dyDescent="0.35">
      <c r="A93" s="4" t="s">
        <v>91</v>
      </c>
      <c r="B93" s="4">
        <v>3</v>
      </c>
      <c r="C93" s="2">
        <v>0</v>
      </c>
      <c r="D93" s="3">
        <v>1</v>
      </c>
      <c r="E93" s="3">
        <v>0</v>
      </c>
      <c r="F93" s="1">
        <v>0</v>
      </c>
      <c r="G93" s="1">
        <v>0</v>
      </c>
      <c r="H93" s="1">
        <v>0</v>
      </c>
      <c r="I93" s="1">
        <v>1</v>
      </c>
      <c r="J93" s="1">
        <v>0</v>
      </c>
      <c r="K93" s="1">
        <v>0</v>
      </c>
      <c r="L93" s="1">
        <v>0</v>
      </c>
      <c r="M93" s="1">
        <v>1</v>
      </c>
      <c r="N93" s="1">
        <v>0</v>
      </c>
      <c r="O93" s="1">
        <v>0</v>
      </c>
      <c r="Q93" s="1">
        <v>0</v>
      </c>
      <c r="R93" s="1">
        <v>0</v>
      </c>
      <c r="S93" s="1">
        <v>0</v>
      </c>
    </row>
    <row r="94" spans="1:21" ht="58" x14ac:dyDescent="0.35">
      <c r="A94" s="4" t="s">
        <v>92</v>
      </c>
      <c r="B94" s="4">
        <v>14</v>
      </c>
      <c r="C94" s="2">
        <v>1</v>
      </c>
      <c r="D94" s="3">
        <v>0</v>
      </c>
      <c r="E94" s="3">
        <v>0</v>
      </c>
      <c r="F94" s="1">
        <v>1</v>
      </c>
      <c r="G94" s="1">
        <v>0</v>
      </c>
      <c r="H94" s="1">
        <v>0</v>
      </c>
      <c r="I94" s="1">
        <v>0</v>
      </c>
      <c r="J94" s="1">
        <v>0</v>
      </c>
      <c r="K94" s="1">
        <v>0</v>
      </c>
      <c r="L94" s="1">
        <v>0</v>
      </c>
      <c r="M94" s="1">
        <v>0</v>
      </c>
      <c r="N94" s="1">
        <v>0</v>
      </c>
      <c r="O94" s="1">
        <v>0</v>
      </c>
      <c r="P94" s="1">
        <v>0</v>
      </c>
      <c r="Q94" s="1">
        <v>0</v>
      </c>
      <c r="R94" s="1">
        <v>0</v>
      </c>
      <c r="S94" s="1">
        <v>1</v>
      </c>
    </row>
    <row r="95" spans="1:21" ht="43.5" x14ac:dyDescent="0.35">
      <c r="A95" s="4" t="s">
        <v>93</v>
      </c>
      <c r="B95" s="4">
        <v>1</v>
      </c>
      <c r="C95" s="2">
        <v>1</v>
      </c>
      <c r="D95" s="3">
        <v>0</v>
      </c>
      <c r="E95" s="3">
        <v>0</v>
      </c>
      <c r="F95" s="1">
        <v>0</v>
      </c>
      <c r="G95" s="1">
        <v>1</v>
      </c>
      <c r="H95" s="1">
        <v>0</v>
      </c>
      <c r="I95" s="1">
        <v>0</v>
      </c>
      <c r="J95" s="1">
        <v>0</v>
      </c>
      <c r="K95" s="1">
        <v>0</v>
      </c>
      <c r="L95" s="1">
        <v>0</v>
      </c>
      <c r="M95" s="1">
        <v>0</v>
      </c>
      <c r="N95" s="1">
        <v>1</v>
      </c>
      <c r="O95" s="1">
        <v>0</v>
      </c>
      <c r="P95" s="1">
        <v>0</v>
      </c>
      <c r="Q95" s="1">
        <v>0</v>
      </c>
      <c r="R95" s="1">
        <v>0</v>
      </c>
      <c r="S95" s="1">
        <v>0</v>
      </c>
    </row>
    <row r="96" spans="1:21" ht="43.5" x14ac:dyDescent="0.35">
      <c r="A96" s="4" t="s">
        <v>94</v>
      </c>
      <c r="B96" s="4">
        <v>12</v>
      </c>
      <c r="C96" s="2">
        <v>1</v>
      </c>
      <c r="D96" s="3">
        <v>0</v>
      </c>
      <c r="E96" s="3">
        <v>1</v>
      </c>
      <c r="F96" s="1">
        <v>1</v>
      </c>
      <c r="G96" s="1">
        <v>0</v>
      </c>
      <c r="H96" s="1">
        <v>0</v>
      </c>
      <c r="I96" s="1">
        <v>0</v>
      </c>
      <c r="J96" s="1">
        <v>0</v>
      </c>
      <c r="K96" s="1">
        <v>0</v>
      </c>
      <c r="L96" s="1">
        <v>0</v>
      </c>
      <c r="M96" s="1">
        <v>1</v>
      </c>
      <c r="N96" s="1">
        <v>0</v>
      </c>
      <c r="O96" s="1">
        <v>0</v>
      </c>
      <c r="P96" s="1">
        <v>0</v>
      </c>
      <c r="Q96" s="1">
        <v>0</v>
      </c>
      <c r="S96" s="1">
        <v>0</v>
      </c>
    </row>
    <row r="97" spans="1:19" ht="29" x14ac:dyDescent="0.35">
      <c r="A97" s="4" t="s">
        <v>95</v>
      </c>
      <c r="B97" s="4">
        <v>1</v>
      </c>
      <c r="C97" s="2">
        <v>1</v>
      </c>
      <c r="D97" s="3">
        <v>0</v>
      </c>
      <c r="E97" s="3">
        <v>1</v>
      </c>
      <c r="F97" s="1">
        <v>1</v>
      </c>
      <c r="G97" s="1">
        <v>0</v>
      </c>
      <c r="H97" s="1">
        <v>0</v>
      </c>
      <c r="I97" s="1">
        <v>0</v>
      </c>
      <c r="J97" s="1">
        <v>0</v>
      </c>
      <c r="K97" s="1">
        <v>0</v>
      </c>
      <c r="L97" s="1">
        <v>0</v>
      </c>
      <c r="M97" s="1">
        <v>0</v>
      </c>
      <c r="N97" s="1">
        <v>0</v>
      </c>
      <c r="O97" s="1">
        <v>1</v>
      </c>
      <c r="P97" s="1">
        <v>0</v>
      </c>
      <c r="Q97" s="1">
        <v>0</v>
      </c>
      <c r="R97" s="1">
        <v>0</v>
      </c>
      <c r="S97" s="1">
        <v>0</v>
      </c>
    </row>
    <row r="98" spans="1:19" ht="43.5" x14ac:dyDescent="0.35">
      <c r="A98" s="4" t="s">
        <v>96</v>
      </c>
      <c r="B98" s="4">
        <v>1</v>
      </c>
      <c r="C98" s="2">
        <v>0</v>
      </c>
      <c r="D98" s="3">
        <v>1</v>
      </c>
      <c r="E98" s="3">
        <v>1</v>
      </c>
      <c r="F98" s="1">
        <v>1</v>
      </c>
      <c r="G98" s="1">
        <v>0</v>
      </c>
      <c r="H98" s="1">
        <v>0</v>
      </c>
      <c r="I98" s="1">
        <v>0</v>
      </c>
      <c r="J98" s="1">
        <v>0</v>
      </c>
      <c r="K98" s="1">
        <v>0</v>
      </c>
      <c r="L98" s="1">
        <v>0</v>
      </c>
      <c r="M98" s="1">
        <v>0</v>
      </c>
      <c r="N98" s="1">
        <v>0</v>
      </c>
      <c r="O98" s="1">
        <v>0</v>
      </c>
      <c r="P98" s="1">
        <v>0</v>
      </c>
      <c r="Q98" s="1">
        <v>0</v>
      </c>
      <c r="R98" s="1">
        <v>0</v>
      </c>
      <c r="S98" s="1">
        <v>1</v>
      </c>
    </row>
    <row r="99" spans="1:19" ht="43.5" x14ac:dyDescent="0.35">
      <c r="A99" s="4" t="s">
        <v>97</v>
      </c>
      <c r="B99" s="4">
        <v>68</v>
      </c>
      <c r="C99" s="2">
        <v>1</v>
      </c>
      <c r="D99" s="3">
        <v>0</v>
      </c>
      <c r="E99" s="3">
        <v>1</v>
      </c>
      <c r="F99" s="1">
        <v>1</v>
      </c>
      <c r="G99" s="1">
        <v>0</v>
      </c>
      <c r="H99" s="1">
        <v>0</v>
      </c>
      <c r="I99" s="1">
        <v>0</v>
      </c>
      <c r="J99" s="1">
        <v>0</v>
      </c>
      <c r="K99" s="1">
        <v>0</v>
      </c>
      <c r="L99" s="1">
        <v>0</v>
      </c>
      <c r="M99" s="1">
        <v>1</v>
      </c>
      <c r="N99" s="1">
        <v>0</v>
      </c>
      <c r="O99" s="1">
        <v>0</v>
      </c>
      <c r="P99" s="1">
        <v>0</v>
      </c>
      <c r="Q99" s="1">
        <v>0</v>
      </c>
      <c r="R99" s="1">
        <v>0</v>
      </c>
      <c r="S99" s="1">
        <v>0</v>
      </c>
    </row>
    <row r="100" spans="1:19" x14ac:dyDescent="0.35">
      <c r="A100" s="4" t="s">
        <v>98</v>
      </c>
      <c r="B100" s="4">
        <v>1</v>
      </c>
      <c r="C100" s="2">
        <v>1</v>
      </c>
      <c r="D100" s="3">
        <v>0</v>
      </c>
      <c r="E100" s="3">
        <v>1</v>
      </c>
      <c r="F100" s="1">
        <v>0</v>
      </c>
      <c r="G100" s="1">
        <v>1</v>
      </c>
      <c r="H100" s="1">
        <v>0</v>
      </c>
      <c r="I100" s="1">
        <v>0</v>
      </c>
      <c r="J100" s="1">
        <v>0</v>
      </c>
      <c r="K100" s="1">
        <v>0</v>
      </c>
      <c r="L100" s="1">
        <v>0</v>
      </c>
      <c r="M100" s="1">
        <v>1</v>
      </c>
      <c r="N100" s="1">
        <v>0</v>
      </c>
      <c r="O100" s="1">
        <v>0</v>
      </c>
      <c r="P100" s="1">
        <v>0</v>
      </c>
      <c r="Q100" s="1">
        <v>0</v>
      </c>
      <c r="R100" s="1">
        <v>0</v>
      </c>
      <c r="S100" s="1">
        <v>0</v>
      </c>
    </row>
    <row r="101" spans="1:19" x14ac:dyDescent="0.35">
      <c r="A101" s="4" t="s">
        <v>99</v>
      </c>
      <c r="B101" s="4">
        <v>2</v>
      </c>
      <c r="C101" s="2">
        <v>1</v>
      </c>
      <c r="D101" s="3">
        <v>0</v>
      </c>
      <c r="E101" s="3">
        <v>0</v>
      </c>
      <c r="F101" s="1">
        <v>0</v>
      </c>
      <c r="G101" s="1">
        <v>0</v>
      </c>
      <c r="H101" s="1">
        <v>1</v>
      </c>
      <c r="I101" s="1">
        <v>0</v>
      </c>
      <c r="J101" s="1">
        <v>0</v>
      </c>
      <c r="K101" s="1">
        <v>0</v>
      </c>
      <c r="L101" s="1">
        <v>0</v>
      </c>
      <c r="M101" s="1">
        <v>0</v>
      </c>
      <c r="N101" s="1">
        <v>0</v>
      </c>
      <c r="O101" s="1">
        <v>0</v>
      </c>
      <c r="P101" s="1">
        <v>0</v>
      </c>
      <c r="Q101" s="1">
        <v>0</v>
      </c>
      <c r="R101" s="1">
        <v>0</v>
      </c>
      <c r="S101" s="1">
        <v>1</v>
      </c>
    </row>
    <row r="102" spans="1:19" x14ac:dyDescent="0.35">
      <c r="A102" s="4" t="s">
        <v>100</v>
      </c>
      <c r="B102" s="4">
        <v>2</v>
      </c>
      <c r="C102" s="2">
        <v>1</v>
      </c>
      <c r="D102" s="3">
        <v>0</v>
      </c>
      <c r="E102" s="3">
        <v>1</v>
      </c>
      <c r="F102" s="1">
        <v>1</v>
      </c>
      <c r="G102" s="1">
        <v>0</v>
      </c>
      <c r="H102" s="1">
        <v>0</v>
      </c>
      <c r="I102" s="1">
        <v>0</v>
      </c>
      <c r="J102" s="1">
        <v>0</v>
      </c>
      <c r="K102" s="1">
        <v>0</v>
      </c>
      <c r="L102" s="1">
        <v>0</v>
      </c>
      <c r="M102" s="1">
        <v>0</v>
      </c>
      <c r="N102" s="1">
        <v>0</v>
      </c>
      <c r="O102" s="1">
        <v>0</v>
      </c>
      <c r="P102" s="1">
        <v>0</v>
      </c>
      <c r="Q102" s="1">
        <v>0</v>
      </c>
      <c r="R102" s="1">
        <v>0</v>
      </c>
      <c r="S102" s="1">
        <v>1</v>
      </c>
    </row>
    <row r="103" spans="1:19" ht="29" x14ac:dyDescent="0.35">
      <c r="A103" s="4" t="s">
        <v>101</v>
      </c>
      <c r="B103" s="4">
        <v>4</v>
      </c>
      <c r="C103" s="2">
        <v>1</v>
      </c>
      <c r="D103" s="3">
        <v>0</v>
      </c>
      <c r="E103" s="3">
        <v>0</v>
      </c>
      <c r="F103" s="1">
        <v>1</v>
      </c>
      <c r="G103" s="1">
        <v>0</v>
      </c>
      <c r="H103" s="1">
        <v>0</v>
      </c>
      <c r="I103" s="1">
        <v>0</v>
      </c>
      <c r="J103" s="1">
        <v>0</v>
      </c>
      <c r="K103" s="1">
        <v>0</v>
      </c>
      <c r="L103" s="1">
        <v>0</v>
      </c>
      <c r="M103" s="1">
        <v>0</v>
      </c>
      <c r="N103" s="1">
        <v>0</v>
      </c>
      <c r="O103" s="1">
        <v>0</v>
      </c>
      <c r="P103" s="1">
        <v>0</v>
      </c>
      <c r="Q103" s="8">
        <v>1</v>
      </c>
      <c r="R103" s="1">
        <v>0</v>
      </c>
      <c r="S103" s="1">
        <v>0</v>
      </c>
    </row>
    <row r="104" spans="1:19" ht="29" x14ac:dyDescent="0.35">
      <c r="A104" s="4" t="s">
        <v>102</v>
      </c>
      <c r="B104" s="4">
        <v>1</v>
      </c>
      <c r="C104" s="2">
        <v>1</v>
      </c>
      <c r="D104" s="3">
        <v>0</v>
      </c>
      <c r="E104" s="3">
        <v>1</v>
      </c>
      <c r="F104" s="1">
        <v>0</v>
      </c>
      <c r="G104" s="1">
        <v>0</v>
      </c>
      <c r="H104" s="1">
        <v>1</v>
      </c>
      <c r="I104" s="1">
        <v>0</v>
      </c>
      <c r="J104" s="1">
        <v>0</v>
      </c>
      <c r="K104" s="1">
        <v>0</v>
      </c>
      <c r="L104" s="1">
        <v>0</v>
      </c>
      <c r="M104" s="1">
        <v>0</v>
      </c>
      <c r="N104" s="1">
        <v>1</v>
      </c>
      <c r="O104" s="1">
        <v>0</v>
      </c>
      <c r="P104" s="1">
        <v>0</v>
      </c>
      <c r="Q104" s="1">
        <v>0</v>
      </c>
      <c r="R104" s="1">
        <v>0</v>
      </c>
      <c r="S104" s="1">
        <v>0</v>
      </c>
    </row>
    <row r="105" spans="1:19" ht="43.5" x14ac:dyDescent="0.35">
      <c r="A105" s="4" t="s">
        <v>103</v>
      </c>
      <c r="B105" s="4">
        <v>1</v>
      </c>
      <c r="C105" s="2">
        <v>1</v>
      </c>
      <c r="D105" s="3">
        <v>0</v>
      </c>
      <c r="E105" s="3">
        <v>1</v>
      </c>
      <c r="F105" s="1">
        <v>0</v>
      </c>
      <c r="G105" s="1">
        <v>1</v>
      </c>
      <c r="H105" s="1">
        <v>0</v>
      </c>
      <c r="I105" s="1">
        <v>0</v>
      </c>
      <c r="J105" s="1">
        <v>0</v>
      </c>
      <c r="K105" s="1">
        <v>0</v>
      </c>
      <c r="L105" s="1">
        <v>0</v>
      </c>
      <c r="M105" s="1">
        <v>1</v>
      </c>
      <c r="N105" s="1">
        <v>0</v>
      </c>
      <c r="O105" s="1">
        <v>0</v>
      </c>
      <c r="P105" s="1">
        <v>0</v>
      </c>
      <c r="Q105" s="1">
        <v>0</v>
      </c>
      <c r="R105" s="1">
        <v>0</v>
      </c>
      <c r="S105" s="1">
        <v>0</v>
      </c>
    </row>
    <row r="106" spans="1:19" ht="29" x14ac:dyDescent="0.35">
      <c r="A106" s="4" t="s">
        <v>104</v>
      </c>
      <c r="B106" s="4">
        <v>8</v>
      </c>
      <c r="C106" s="2">
        <v>1</v>
      </c>
      <c r="D106" s="3">
        <v>0</v>
      </c>
      <c r="E106" s="3">
        <v>0</v>
      </c>
      <c r="F106" s="1">
        <v>1</v>
      </c>
      <c r="G106" s="1">
        <v>0</v>
      </c>
      <c r="H106" s="1">
        <v>0</v>
      </c>
      <c r="I106" s="1">
        <v>0</v>
      </c>
      <c r="J106" s="1">
        <v>0</v>
      </c>
      <c r="K106" s="1">
        <v>0</v>
      </c>
      <c r="L106" s="1">
        <v>0</v>
      </c>
      <c r="M106" s="1">
        <v>0</v>
      </c>
      <c r="N106" s="1">
        <v>0</v>
      </c>
      <c r="O106" s="1">
        <v>0</v>
      </c>
      <c r="P106" s="1">
        <v>0</v>
      </c>
      <c r="Q106" s="8">
        <v>1</v>
      </c>
      <c r="R106" s="1">
        <v>0</v>
      </c>
      <c r="S106" s="1">
        <v>0</v>
      </c>
    </row>
    <row r="107" spans="1:19" x14ac:dyDescent="0.35">
      <c r="A107" s="4" t="s">
        <v>105</v>
      </c>
      <c r="B107" s="4">
        <v>1</v>
      </c>
      <c r="C107" s="2">
        <v>0</v>
      </c>
      <c r="D107" s="3">
        <v>1</v>
      </c>
      <c r="E107" s="3">
        <v>0</v>
      </c>
      <c r="F107" s="1">
        <v>1</v>
      </c>
      <c r="G107" s="1">
        <v>0</v>
      </c>
      <c r="H107" s="1">
        <v>0</v>
      </c>
      <c r="I107" s="1">
        <v>0</v>
      </c>
      <c r="J107" s="1">
        <v>0</v>
      </c>
      <c r="K107" s="1">
        <v>0</v>
      </c>
      <c r="L107" s="1">
        <v>0</v>
      </c>
      <c r="M107" s="1">
        <v>0</v>
      </c>
      <c r="N107" s="1">
        <v>0</v>
      </c>
      <c r="O107" s="1">
        <v>1</v>
      </c>
      <c r="P107" s="1">
        <v>0</v>
      </c>
      <c r="Q107" s="1">
        <v>0</v>
      </c>
      <c r="R107" s="1">
        <v>0</v>
      </c>
      <c r="S107" s="1">
        <v>0</v>
      </c>
    </row>
    <row r="108" spans="1:19" x14ac:dyDescent="0.35">
      <c r="A108" s="4" t="s">
        <v>106</v>
      </c>
      <c r="B108" s="4">
        <v>15</v>
      </c>
      <c r="C108" s="2">
        <v>1</v>
      </c>
      <c r="D108" s="3">
        <v>0</v>
      </c>
      <c r="E108" s="3">
        <v>0</v>
      </c>
      <c r="F108" s="1">
        <v>1</v>
      </c>
      <c r="G108" s="1">
        <v>0</v>
      </c>
      <c r="H108" s="1">
        <v>0</v>
      </c>
      <c r="I108" s="1">
        <v>0</v>
      </c>
      <c r="J108" s="1">
        <v>0</v>
      </c>
      <c r="K108" s="1">
        <v>0</v>
      </c>
      <c r="L108" s="1">
        <v>0</v>
      </c>
      <c r="M108" s="1">
        <v>1</v>
      </c>
      <c r="N108" s="1">
        <v>0</v>
      </c>
      <c r="O108" s="1">
        <v>0</v>
      </c>
      <c r="P108" s="1">
        <v>0</v>
      </c>
      <c r="Q108" s="1">
        <v>0</v>
      </c>
      <c r="R108" s="1">
        <v>0</v>
      </c>
      <c r="S108" s="1">
        <v>0</v>
      </c>
    </row>
    <row r="109" spans="1:19" x14ac:dyDescent="0.35">
      <c r="A109" s="4" t="s">
        <v>107</v>
      </c>
      <c r="B109" s="4">
        <v>1</v>
      </c>
      <c r="C109" s="2">
        <v>1</v>
      </c>
      <c r="D109" s="3">
        <v>0</v>
      </c>
      <c r="E109" s="3">
        <v>0</v>
      </c>
      <c r="F109" s="1">
        <v>0</v>
      </c>
      <c r="G109" s="1">
        <v>0</v>
      </c>
      <c r="H109" s="1">
        <v>1</v>
      </c>
      <c r="I109" s="1">
        <v>0</v>
      </c>
      <c r="J109" s="1">
        <v>0</v>
      </c>
      <c r="K109" s="1">
        <v>0</v>
      </c>
      <c r="L109" s="1">
        <v>0</v>
      </c>
      <c r="M109" s="1">
        <v>1</v>
      </c>
      <c r="N109" s="1">
        <v>0</v>
      </c>
      <c r="O109" s="1">
        <v>0</v>
      </c>
      <c r="P109" s="1">
        <v>0</v>
      </c>
      <c r="Q109" s="1">
        <v>0</v>
      </c>
      <c r="R109" s="1">
        <v>0</v>
      </c>
      <c r="S109" s="1">
        <v>0</v>
      </c>
    </row>
    <row r="110" spans="1:19" x14ac:dyDescent="0.35">
      <c r="A110" s="4" t="s">
        <v>108</v>
      </c>
      <c r="B110" s="4">
        <v>1</v>
      </c>
      <c r="C110" s="2">
        <v>0</v>
      </c>
      <c r="D110" s="3">
        <v>1</v>
      </c>
      <c r="E110" s="3">
        <v>1</v>
      </c>
      <c r="F110" s="1">
        <v>0</v>
      </c>
      <c r="G110" s="1">
        <v>0</v>
      </c>
      <c r="H110" s="1">
        <v>0</v>
      </c>
      <c r="I110" s="1">
        <v>0</v>
      </c>
      <c r="J110" s="1">
        <v>0</v>
      </c>
      <c r="K110" s="1">
        <v>0</v>
      </c>
      <c r="L110" s="1">
        <v>0</v>
      </c>
      <c r="M110" s="1">
        <v>0</v>
      </c>
      <c r="N110" s="1">
        <v>0</v>
      </c>
      <c r="O110" s="1">
        <v>0</v>
      </c>
      <c r="P110" s="1">
        <v>0</v>
      </c>
      <c r="Q110" s="1">
        <v>0</v>
      </c>
      <c r="R110" s="1">
        <v>0</v>
      </c>
      <c r="S110" s="1">
        <v>1</v>
      </c>
    </row>
    <row r="111" spans="1:19" ht="29" x14ac:dyDescent="0.35">
      <c r="A111" s="4" t="s">
        <v>109</v>
      </c>
      <c r="B111" s="4">
        <v>10</v>
      </c>
      <c r="C111" s="2">
        <v>1</v>
      </c>
      <c r="D111" s="3">
        <v>0</v>
      </c>
      <c r="E111" s="3">
        <v>1</v>
      </c>
      <c r="F111" s="1">
        <v>1</v>
      </c>
      <c r="G111" s="1">
        <v>0</v>
      </c>
      <c r="H111" s="1">
        <v>0</v>
      </c>
      <c r="I111" s="1">
        <v>0</v>
      </c>
      <c r="J111" s="1">
        <v>0</v>
      </c>
      <c r="K111" s="1">
        <v>0</v>
      </c>
      <c r="L111" s="1">
        <v>0</v>
      </c>
      <c r="M111" s="1">
        <v>0</v>
      </c>
      <c r="N111" s="1">
        <v>1</v>
      </c>
      <c r="O111" s="1">
        <v>0</v>
      </c>
      <c r="P111" s="1">
        <v>0</v>
      </c>
      <c r="Q111" s="1">
        <v>0</v>
      </c>
      <c r="R111" s="1">
        <v>0</v>
      </c>
      <c r="S111" s="1">
        <v>0</v>
      </c>
    </row>
    <row r="112" spans="1:19" ht="29" x14ac:dyDescent="0.35">
      <c r="A112" s="4" t="s">
        <v>110</v>
      </c>
      <c r="B112" s="4">
        <v>6</v>
      </c>
      <c r="C112" s="2">
        <v>0</v>
      </c>
      <c r="D112" s="3">
        <v>1</v>
      </c>
      <c r="E112" s="3">
        <v>0</v>
      </c>
      <c r="F112" s="1">
        <v>1</v>
      </c>
      <c r="G112" s="1">
        <v>0</v>
      </c>
      <c r="H112" s="1">
        <v>0</v>
      </c>
      <c r="I112" s="1">
        <v>0</v>
      </c>
      <c r="J112" s="1">
        <v>0</v>
      </c>
      <c r="K112" s="1">
        <v>0</v>
      </c>
      <c r="L112" s="1">
        <v>0</v>
      </c>
      <c r="M112" s="1">
        <v>0</v>
      </c>
      <c r="N112" s="1">
        <v>0</v>
      </c>
      <c r="O112" s="1">
        <v>0</v>
      </c>
      <c r="P112" s="1">
        <v>1</v>
      </c>
      <c r="Q112" s="1">
        <v>0</v>
      </c>
      <c r="R112" s="1">
        <v>0</v>
      </c>
      <c r="S112" s="1">
        <v>0</v>
      </c>
    </row>
    <row r="113" spans="1:21" ht="29" x14ac:dyDescent="0.35">
      <c r="A113" s="4" t="s">
        <v>111</v>
      </c>
      <c r="B113" s="4">
        <v>1</v>
      </c>
      <c r="C113" s="2">
        <v>1</v>
      </c>
      <c r="D113" s="3">
        <v>0</v>
      </c>
      <c r="E113" s="3">
        <v>0</v>
      </c>
      <c r="F113" s="1">
        <v>0</v>
      </c>
      <c r="G113" s="1">
        <v>0</v>
      </c>
      <c r="H113" s="1">
        <v>1</v>
      </c>
      <c r="I113" s="1">
        <v>0</v>
      </c>
      <c r="J113" s="1">
        <v>0</v>
      </c>
      <c r="K113" s="1">
        <v>0</v>
      </c>
      <c r="L113" s="1">
        <v>0</v>
      </c>
      <c r="M113" s="1">
        <v>0</v>
      </c>
      <c r="N113" s="1">
        <v>0</v>
      </c>
      <c r="O113" s="1">
        <v>0</v>
      </c>
      <c r="P113" s="1">
        <v>1</v>
      </c>
      <c r="Q113" s="1">
        <v>0</v>
      </c>
      <c r="R113" s="1">
        <v>0</v>
      </c>
      <c r="S113" s="1">
        <v>0</v>
      </c>
    </row>
    <row r="114" spans="1:21" x14ac:dyDescent="0.35">
      <c r="A114" s="4" t="s">
        <v>112</v>
      </c>
      <c r="B114" s="4">
        <v>1</v>
      </c>
      <c r="C114" s="2">
        <v>1</v>
      </c>
      <c r="D114" s="3">
        <v>0</v>
      </c>
      <c r="E114" s="3">
        <v>0</v>
      </c>
      <c r="F114" s="1">
        <v>1</v>
      </c>
      <c r="G114" s="1">
        <v>0</v>
      </c>
      <c r="H114" s="1">
        <v>0</v>
      </c>
      <c r="I114" s="1">
        <v>0</v>
      </c>
      <c r="J114" s="1">
        <v>0</v>
      </c>
      <c r="K114" s="1">
        <v>0</v>
      </c>
      <c r="L114" s="1">
        <v>0</v>
      </c>
      <c r="M114" s="1">
        <v>0</v>
      </c>
      <c r="N114" s="1">
        <v>0</v>
      </c>
      <c r="O114" s="1">
        <v>0</v>
      </c>
      <c r="P114" s="1">
        <v>1</v>
      </c>
      <c r="Q114" s="1">
        <v>0</v>
      </c>
      <c r="R114" s="1">
        <v>0</v>
      </c>
      <c r="S114" s="1">
        <v>0</v>
      </c>
    </row>
    <row r="115" spans="1:21" x14ac:dyDescent="0.35">
      <c r="A115" s="4" t="s">
        <v>113</v>
      </c>
      <c r="B115" s="4">
        <v>1</v>
      </c>
      <c r="C115" s="2">
        <v>1</v>
      </c>
      <c r="D115" s="3">
        <v>0</v>
      </c>
      <c r="E115" s="3">
        <v>0</v>
      </c>
      <c r="F115" s="1">
        <v>0</v>
      </c>
      <c r="G115" s="1">
        <v>0</v>
      </c>
      <c r="H115" s="1">
        <v>1</v>
      </c>
      <c r="I115" s="1">
        <v>0</v>
      </c>
      <c r="J115" s="1">
        <v>0</v>
      </c>
      <c r="K115" s="1">
        <v>0</v>
      </c>
      <c r="L115" s="1">
        <v>0</v>
      </c>
      <c r="M115" s="1">
        <v>0</v>
      </c>
      <c r="N115" s="1">
        <v>0</v>
      </c>
      <c r="O115" s="1">
        <v>0</v>
      </c>
      <c r="P115" s="1">
        <v>1</v>
      </c>
      <c r="Q115" s="1">
        <v>0</v>
      </c>
      <c r="R115" s="1">
        <v>0</v>
      </c>
      <c r="S115" s="1">
        <v>0</v>
      </c>
    </row>
    <row r="116" spans="1:21" ht="29" x14ac:dyDescent="0.35">
      <c r="A116" s="4" t="s">
        <v>114</v>
      </c>
      <c r="B116" s="4">
        <v>3</v>
      </c>
      <c r="C116" s="2">
        <v>1</v>
      </c>
      <c r="D116" s="3">
        <v>0</v>
      </c>
      <c r="E116" s="3">
        <v>0</v>
      </c>
      <c r="F116" s="1">
        <v>1</v>
      </c>
      <c r="G116" s="1">
        <v>0</v>
      </c>
      <c r="H116" s="1">
        <v>0</v>
      </c>
      <c r="I116" s="1">
        <v>0</v>
      </c>
      <c r="J116" s="1">
        <v>0</v>
      </c>
      <c r="K116" s="1">
        <v>0</v>
      </c>
      <c r="L116" s="1">
        <v>0</v>
      </c>
      <c r="M116" s="1">
        <v>0</v>
      </c>
      <c r="N116" s="1">
        <v>0</v>
      </c>
      <c r="O116" s="1">
        <v>0</v>
      </c>
      <c r="P116" s="1">
        <v>1</v>
      </c>
      <c r="Q116" s="1">
        <v>0</v>
      </c>
      <c r="R116" s="1">
        <v>0</v>
      </c>
      <c r="S116" s="1">
        <v>0</v>
      </c>
    </row>
    <row r="117" spans="1:21" x14ac:dyDescent="0.35">
      <c r="A117" s="4" t="s">
        <v>115</v>
      </c>
      <c r="B117" s="4">
        <v>1</v>
      </c>
      <c r="C117" s="2">
        <v>1</v>
      </c>
      <c r="D117" s="3">
        <v>0</v>
      </c>
      <c r="E117" s="3">
        <v>0</v>
      </c>
      <c r="F117" s="1">
        <v>0</v>
      </c>
      <c r="G117" s="1">
        <v>0</v>
      </c>
      <c r="H117" s="1">
        <v>1</v>
      </c>
      <c r="I117" s="1">
        <v>0</v>
      </c>
      <c r="J117" s="1">
        <v>0</v>
      </c>
      <c r="K117" s="1">
        <v>0</v>
      </c>
      <c r="L117" s="1">
        <v>0</v>
      </c>
      <c r="M117" s="1">
        <v>0</v>
      </c>
      <c r="N117" s="1">
        <v>1</v>
      </c>
      <c r="O117" s="1">
        <v>0</v>
      </c>
      <c r="P117" s="1">
        <v>0</v>
      </c>
      <c r="Q117" s="1">
        <v>0</v>
      </c>
      <c r="R117" s="1">
        <v>0</v>
      </c>
      <c r="S117" s="1">
        <v>0</v>
      </c>
    </row>
    <row r="118" spans="1:21" x14ac:dyDescent="0.35">
      <c r="A118" s="4" t="s">
        <v>116</v>
      </c>
      <c r="B118" s="4">
        <v>2</v>
      </c>
      <c r="C118" s="2">
        <v>1</v>
      </c>
      <c r="D118" s="3">
        <v>0</v>
      </c>
      <c r="E118" s="3">
        <v>0</v>
      </c>
      <c r="F118" s="1">
        <v>0</v>
      </c>
      <c r="G118" s="1">
        <v>0</v>
      </c>
      <c r="H118" s="1">
        <v>1</v>
      </c>
      <c r="I118" s="1">
        <v>0</v>
      </c>
      <c r="J118" s="1">
        <v>0</v>
      </c>
      <c r="K118" s="1">
        <v>0</v>
      </c>
      <c r="L118" s="1">
        <v>0</v>
      </c>
      <c r="M118" s="1">
        <v>1</v>
      </c>
      <c r="N118" s="1">
        <v>0</v>
      </c>
      <c r="O118" s="1">
        <v>0</v>
      </c>
      <c r="P118" s="1">
        <v>0</v>
      </c>
      <c r="Q118" s="1">
        <v>0</v>
      </c>
      <c r="R118" s="1">
        <v>0</v>
      </c>
      <c r="S118" s="1">
        <v>0</v>
      </c>
    </row>
    <row r="119" spans="1:21" x14ac:dyDescent="0.35">
      <c r="A119" s="4" t="s">
        <v>117</v>
      </c>
      <c r="B119" s="4">
        <v>7</v>
      </c>
      <c r="C119" s="2">
        <v>1</v>
      </c>
      <c r="D119" s="3">
        <v>0</v>
      </c>
      <c r="E119" s="3">
        <v>0</v>
      </c>
      <c r="F119" s="1">
        <v>1</v>
      </c>
      <c r="G119" s="1">
        <v>0</v>
      </c>
      <c r="H119" s="1">
        <v>0</v>
      </c>
      <c r="I119" s="1">
        <v>0</v>
      </c>
      <c r="J119" s="1">
        <v>0</v>
      </c>
      <c r="K119" s="1">
        <v>0</v>
      </c>
      <c r="L119" s="1">
        <v>0</v>
      </c>
      <c r="M119" s="1">
        <v>1</v>
      </c>
      <c r="N119" s="1">
        <v>0</v>
      </c>
      <c r="O119" s="1">
        <v>0</v>
      </c>
      <c r="P119" s="1">
        <v>0</v>
      </c>
      <c r="Q119" s="1">
        <v>0</v>
      </c>
      <c r="R119" s="1">
        <v>0</v>
      </c>
      <c r="S119" s="1">
        <v>0</v>
      </c>
    </row>
    <row r="120" spans="1:21" x14ac:dyDescent="0.35">
      <c r="A120" s="4" t="s">
        <v>118</v>
      </c>
      <c r="B120" s="4">
        <v>1</v>
      </c>
      <c r="C120" s="2">
        <v>1</v>
      </c>
      <c r="D120" s="3">
        <v>0</v>
      </c>
      <c r="E120" s="3">
        <v>0</v>
      </c>
      <c r="F120" s="1">
        <v>1</v>
      </c>
      <c r="G120" s="1">
        <v>0</v>
      </c>
      <c r="H120" s="1">
        <v>0</v>
      </c>
      <c r="I120" s="1">
        <v>0</v>
      </c>
      <c r="J120" s="1">
        <v>0</v>
      </c>
      <c r="K120" s="1">
        <v>0</v>
      </c>
      <c r="L120" s="1">
        <v>0</v>
      </c>
      <c r="M120" s="1">
        <v>0</v>
      </c>
      <c r="N120" s="1">
        <v>0</v>
      </c>
      <c r="O120" s="1">
        <v>0</v>
      </c>
      <c r="P120" s="1">
        <v>0</v>
      </c>
      <c r="Q120" s="1">
        <v>0</v>
      </c>
      <c r="R120" s="1">
        <v>0</v>
      </c>
      <c r="S120" s="1">
        <v>1</v>
      </c>
    </row>
    <row r="121" spans="1:21" ht="29" x14ac:dyDescent="0.35">
      <c r="A121" s="4" t="s">
        <v>119</v>
      </c>
      <c r="B121" s="4">
        <v>2</v>
      </c>
      <c r="C121" s="2">
        <v>1</v>
      </c>
      <c r="D121" s="3">
        <v>0</v>
      </c>
      <c r="E121" s="3">
        <v>0</v>
      </c>
      <c r="F121" s="1">
        <v>0</v>
      </c>
      <c r="G121" s="1">
        <v>0</v>
      </c>
      <c r="H121" s="1">
        <v>0</v>
      </c>
      <c r="I121" s="1">
        <v>0</v>
      </c>
      <c r="J121" s="1">
        <v>0</v>
      </c>
      <c r="K121" s="1">
        <v>0</v>
      </c>
      <c r="L121" s="1">
        <v>0</v>
      </c>
      <c r="M121" s="1">
        <v>1</v>
      </c>
      <c r="N121" s="1">
        <v>0</v>
      </c>
      <c r="O121" s="1">
        <v>0</v>
      </c>
      <c r="P121" s="1">
        <v>0</v>
      </c>
      <c r="Q121" s="1">
        <v>0</v>
      </c>
      <c r="R121" s="1">
        <v>0</v>
      </c>
      <c r="S121" s="1">
        <v>0</v>
      </c>
      <c r="U121" s="1" t="s">
        <v>333</v>
      </c>
    </row>
    <row r="122" spans="1:21" x14ac:dyDescent="0.35">
      <c r="A122" s="4" t="s">
        <v>120</v>
      </c>
      <c r="B122" s="4">
        <v>38</v>
      </c>
      <c r="C122" s="2">
        <v>1</v>
      </c>
      <c r="D122" s="3">
        <v>0</v>
      </c>
      <c r="E122" s="3">
        <v>1</v>
      </c>
      <c r="F122" s="1">
        <v>1</v>
      </c>
      <c r="G122" s="1">
        <v>0</v>
      </c>
      <c r="H122" s="1">
        <v>0</v>
      </c>
      <c r="I122" s="1">
        <v>0</v>
      </c>
      <c r="J122" s="1">
        <v>0</v>
      </c>
      <c r="K122" s="1">
        <v>0</v>
      </c>
      <c r="L122" s="1">
        <v>0</v>
      </c>
      <c r="M122" s="1">
        <v>0</v>
      </c>
      <c r="N122" s="1">
        <v>0</v>
      </c>
      <c r="O122" s="1">
        <v>0</v>
      </c>
      <c r="P122" s="1">
        <v>0</v>
      </c>
      <c r="Q122" s="1">
        <v>0</v>
      </c>
      <c r="R122" s="1">
        <v>0</v>
      </c>
      <c r="S122" s="1">
        <v>1</v>
      </c>
    </row>
    <row r="123" spans="1:21" x14ac:dyDescent="0.35">
      <c r="A123" s="4" t="s">
        <v>121</v>
      </c>
      <c r="B123" s="4">
        <v>1</v>
      </c>
      <c r="C123" s="2">
        <v>0</v>
      </c>
      <c r="D123" s="3">
        <v>1</v>
      </c>
      <c r="E123" s="3">
        <v>0</v>
      </c>
      <c r="F123" s="1">
        <v>0</v>
      </c>
      <c r="G123" s="1">
        <v>0</v>
      </c>
      <c r="H123" s="1">
        <v>1</v>
      </c>
      <c r="I123" s="1">
        <v>0</v>
      </c>
      <c r="J123" s="1">
        <v>0</v>
      </c>
      <c r="K123" s="1">
        <v>0</v>
      </c>
      <c r="L123" s="1">
        <v>0</v>
      </c>
      <c r="M123" s="1">
        <v>0</v>
      </c>
      <c r="N123" s="1">
        <v>1</v>
      </c>
      <c r="O123" s="1">
        <v>0</v>
      </c>
      <c r="P123" s="1">
        <v>0</v>
      </c>
      <c r="Q123" s="1">
        <v>0</v>
      </c>
      <c r="R123" s="1">
        <v>0</v>
      </c>
      <c r="S123" s="1">
        <v>0</v>
      </c>
    </row>
    <row r="124" spans="1:21" ht="43.5" x14ac:dyDescent="0.35">
      <c r="A124" s="4" t="s">
        <v>122</v>
      </c>
      <c r="B124" s="4">
        <v>30</v>
      </c>
      <c r="C124" s="2">
        <v>1</v>
      </c>
      <c r="D124" s="3">
        <v>0</v>
      </c>
      <c r="E124" s="3">
        <v>1</v>
      </c>
      <c r="F124" s="1">
        <v>1</v>
      </c>
      <c r="G124" s="1">
        <v>0</v>
      </c>
      <c r="H124" s="1">
        <v>0</v>
      </c>
      <c r="I124" s="1">
        <v>0</v>
      </c>
      <c r="J124" s="1">
        <v>0</v>
      </c>
      <c r="K124" s="1">
        <v>0</v>
      </c>
      <c r="L124" s="1">
        <v>0</v>
      </c>
      <c r="M124" s="1">
        <v>1</v>
      </c>
      <c r="N124" s="1">
        <v>0</v>
      </c>
      <c r="O124" s="1">
        <v>0</v>
      </c>
      <c r="P124" s="1">
        <v>0</v>
      </c>
      <c r="Q124" s="1">
        <v>0</v>
      </c>
      <c r="R124" s="1">
        <v>0</v>
      </c>
      <c r="S124" s="1">
        <v>0</v>
      </c>
    </row>
    <row r="125" spans="1:21" x14ac:dyDescent="0.35">
      <c r="A125" s="4" t="s">
        <v>123</v>
      </c>
      <c r="B125" s="4">
        <v>2</v>
      </c>
      <c r="C125" s="2">
        <v>1</v>
      </c>
      <c r="D125" s="3">
        <v>0</v>
      </c>
      <c r="E125" s="3">
        <v>1</v>
      </c>
      <c r="F125" s="1">
        <v>0</v>
      </c>
      <c r="G125" s="1">
        <v>0</v>
      </c>
      <c r="H125" s="1">
        <v>0</v>
      </c>
      <c r="I125" s="1">
        <v>0</v>
      </c>
      <c r="J125" s="1">
        <v>0</v>
      </c>
      <c r="K125" s="1">
        <v>0</v>
      </c>
      <c r="L125" s="1">
        <v>1</v>
      </c>
      <c r="M125" s="1">
        <v>0</v>
      </c>
      <c r="N125" s="1">
        <v>0</v>
      </c>
      <c r="O125" s="1">
        <v>0</v>
      </c>
      <c r="P125" s="1">
        <v>0</v>
      </c>
      <c r="Q125" s="1">
        <v>0</v>
      </c>
      <c r="R125" s="1">
        <v>0</v>
      </c>
      <c r="S125" s="1">
        <v>0</v>
      </c>
      <c r="U125" s="1" t="s">
        <v>334</v>
      </c>
    </row>
    <row r="126" spans="1:21" ht="43.5" x14ac:dyDescent="0.35">
      <c r="A126" s="4" t="s">
        <v>124</v>
      </c>
      <c r="B126" s="4">
        <v>13</v>
      </c>
      <c r="C126" s="2">
        <v>1</v>
      </c>
      <c r="D126" s="3">
        <v>0</v>
      </c>
      <c r="E126" s="3">
        <v>0</v>
      </c>
      <c r="F126" s="1">
        <v>1</v>
      </c>
      <c r="G126" s="1">
        <v>0</v>
      </c>
      <c r="H126" s="1">
        <v>0</v>
      </c>
      <c r="I126" s="1">
        <v>0</v>
      </c>
      <c r="J126" s="1">
        <v>0</v>
      </c>
      <c r="K126" s="1">
        <v>0</v>
      </c>
      <c r="L126" s="1">
        <v>0</v>
      </c>
      <c r="M126" s="1">
        <v>0</v>
      </c>
      <c r="N126" s="1">
        <v>0</v>
      </c>
      <c r="O126" s="1">
        <v>0</v>
      </c>
      <c r="P126" s="1">
        <v>0</v>
      </c>
      <c r="Q126" s="1">
        <v>0</v>
      </c>
      <c r="R126" s="1">
        <v>0</v>
      </c>
      <c r="S126" s="1">
        <v>1</v>
      </c>
    </row>
    <row r="127" spans="1:21" ht="29" x14ac:dyDescent="0.35">
      <c r="A127" s="4" t="s">
        <v>125</v>
      </c>
      <c r="B127" s="4">
        <v>13</v>
      </c>
      <c r="C127" s="2">
        <v>1</v>
      </c>
      <c r="D127" s="3">
        <v>0</v>
      </c>
      <c r="E127" s="3">
        <v>1</v>
      </c>
      <c r="F127" s="1">
        <v>1</v>
      </c>
      <c r="G127" s="1">
        <v>0</v>
      </c>
      <c r="H127" s="1">
        <v>0</v>
      </c>
      <c r="I127" s="1">
        <v>0</v>
      </c>
      <c r="J127" s="1">
        <v>0</v>
      </c>
      <c r="K127" s="1">
        <v>0</v>
      </c>
      <c r="L127" s="1">
        <v>0</v>
      </c>
      <c r="M127" s="1">
        <v>0</v>
      </c>
      <c r="N127" s="1">
        <v>0</v>
      </c>
      <c r="O127" s="1">
        <v>0</v>
      </c>
      <c r="P127" s="1">
        <v>0</v>
      </c>
      <c r="Q127" s="1">
        <v>0</v>
      </c>
      <c r="R127" s="1">
        <v>0</v>
      </c>
      <c r="S127" s="1">
        <v>1</v>
      </c>
    </row>
    <row r="128" spans="1:21" ht="29" x14ac:dyDescent="0.35">
      <c r="A128" s="4" t="s">
        <v>126</v>
      </c>
      <c r="B128" s="4">
        <v>9</v>
      </c>
      <c r="C128" s="2">
        <v>0</v>
      </c>
      <c r="D128" s="3">
        <v>1</v>
      </c>
      <c r="E128" s="3">
        <v>0</v>
      </c>
      <c r="F128" s="1">
        <v>1</v>
      </c>
      <c r="G128" s="1">
        <v>0</v>
      </c>
      <c r="H128" s="1">
        <v>0</v>
      </c>
      <c r="I128" s="1">
        <v>0</v>
      </c>
      <c r="J128" s="1">
        <v>0</v>
      </c>
      <c r="K128" s="1">
        <v>0</v>
      </c>
      <c r="L128" s="1">
        <v>1</v>
      </c>
      <c r="M128" s="1">
        <v>1</v>
      </c>
      <c r="N128" s="1">
        <v>0</v>
      </c>
      <c r="O128" s="1">
        <v>0</v>
      </c>
      <c r="P128" s="1">
        <v>0</v>
      </c>
      <c r="Q128" s="1">
        <v>0</v>
      </c>
      <c r="R128" s="1">
        <v>0</v>
      </c>
      <c r="S128" s="1">
        <v>0</v>
      </c>
    </row>
    <row r="129" spans="1:21" x14ac:dyDescent="0.35">
      <c r="A129" s="4" t="s">
        <v>127</v>
      </c>
      <c r="B129" s="4">
        <v>2</v>
      </c>
      <c r="C129" s="2">
        <v>1</v>
      </c>
      <c r="D129" s="3">
        <v>0</v>
      </c>
      <c r="E129" s="3">
        <v>0</v>
      </c>
      <c r="F129" s="1">
        <v>0</v>
      </c>
      <c r="G129" s="1">
        <v>0</v>
      </c>
      <c r="H129" s="1">
        <v>1</v>
      </c>
      <c r="I129" s="1">
        <v>0</v>
      </c>
      <c r="J129" s="1">
        <v>0</v>
      </c>
      <c r="K129" s="1">
        <v>0</v>
      </c>
      <c r="L129" s="1">
        <v>0</v>
      </c>
      <c r="M129" s="1">
        <v>0</v>
      </c>
      <c r="N129" s="1">
        <v>0</v>
      </c>
      <c r="O129" s="1">
        <v>0</v>
      </c>
      <c r="P129" s="1">
        <v>0</v>
      </c>
      <c r="Q129" s="1">
        <v>0</v>
      </c>
      <c r="R129" s="1">
        <v>0</v>
      </c>
      <c r="S129" s="1">
        <v>1</v>
      </c>
    </row>
    <row r="130" spans="1:21" x14ac:dyDescent="0.35">
      <c r="A130" s="4" t="s">
        <v>128</v>
      </c>
      <c r="B130" s="4">
        <v>2</v>
      </c>
      <c r="C130" s="2">
        <v>1</v>
      </c>
      <c r="D130" s="3">
        <v>0</v>
      </c>
      <c r="E130" s="3">
        <v>1</v>
      </c>
      <c r="F130" s="1">
        <v>0</v>
      </c>
      <c r="G130" s="1">
        <v>0</v>
      </c>
      <c r="H130" s="1">
        <v>0</v>
      </c>
      <c r="I130" s="1">
        <v>0</v>
      </c>
      <c r="J130" s="1">
        <v>0</v>
      </c>
      <c r="K130" s="1">
        <v>0</v>
      </c>
      <c r="L130" s="1">
        <v>0</v>
      </c>
      <c r="M130" s="1">
        <v>1</v>
      </c>
      <c r="N130" s="1">
        <v>0</v>
      </c>
      <c r="O130" s="1">
        <v>0</v>
      </c>
      <c r="P130" s="1">
        <v>0</v>
      </c>
      <c r="Q130" s="1">
        <v>0</v>
      </c>
      <c r="R130" s="1">
        <v>0</v>
      </c>
      <c r="S130" s="1">
        <v>0</v>
      </c>
    </row>
    <row r="131" spans="1:21" ht="29" x14ac:dyDescent="0.35">
      <c r="A131" s="4" t="s">
        <v>129</v>
      </c>
      <c r="B131" s="4">
        <v>2</v>
      </c>
      <c r="C131" s="2">
        <v>1</v>
      </c>
      <c r="D131" s="3">
        <v>0</v>
      </c>
      <c r="E131" s="3">
        <v>1</v>
      </c>
      <c r="F131" s="1">
        <v>1</v>
      </c>
      <c r="G131" s="1">
        <v>0</v>
      </c>
      <c r="H131" s="1">
        <v>0</v>
      </c>
      <c r="I131" s="1">
        <v>0</v>
      </c>
      <c r="J131" s="1">
        <v>0</v>
      </c>
      <c r="K131" s="1">
        <v>0</v>
      </c>
      <c r="L131" s="1">
        <v>0</v>
      </c>
      <c r="M131" s="1">
        <v>0</v>
      </c>
      <c r="N131" s="1">
        <v>0</v>
      </c>
      <c r="O131" s="1">
        <v>1</v>
      </c>
      <c r="P131" s="1">
        <v>0</v>
      </c>
      <c r="Q131" s="1">
        <v>0</v>
      </c>
      <c r="R131" s="1">
        <v>0</v>
      </c>
      <c r="S131" s="1">
        <v>0</v>
      </c>
    </row>
    <row r="132" spans="1:21" ht="43.5" x14ac:dyDescent="0.35">
      <c r="A132" s="4" t="s">
        <v>130</v>
      </c>
      <c r="B132" s="4">
        <v>4</v>
      </c>
      <c r="C132" s="2">
        <v>1</v>
      </c>
      <c r="D132" s="3">
        <v>0</v>
      </c>
      <c r="E132" s="3">
        <v>0</v>
      </c>
      <c r="F132" s="1">
        <v>1</v>
      </c>
      <c r="G132" s="1">
        <v>0</v>
      </c>
      <c r="H132" s="1">
        <v>0</v>
      </c>
      <c r="I132" s="1">
        <v>0</v>
      </c>
      <c r="J132" s="1">
        <v>0</v>
      </c>
      <c r="K132" s="1">
        <v>0</v>
      </c>
      <c r="L132" s="1">
        <v>0</v>
      </c>
      <c r="M132" s="1">
        <v>0</v>
      </c>
      <c r="N132" s="1">
        <v>0</v>
      </c>
      <c r="O132" s="1">
        <v>0</v>
      </c>
      <c r="P132" s="1">
        <v>1</v>
      </c>
      <c r="Q132" s="1">
        <v>0</v>
      </c>
      <c r="R132" s="1">
        <v>0</v>
      </c>
      <c r="S132" s="1">
        <v>1</v>
      </c>
    </row>
    <row r="133" spans="1:21" x14ac:dyDescent="0.35">
      <c r="A133" s="4" t="s">
        <v>131</v>
      </c>
      <c r="B133" s="4">
        <v>1</v>
      </c>
      <c r="C133" s="2">
        <v>1</v>
      </c>
      <c r="D133" s="3">
        <v>0</v>
      </c>
      <c r="E133" s="3">
        <v>0</v>
      </c>
      <c r="F133" s="1">
        <v>0</v>
      </c>
      <c r="G133" s="1">
        <v>1</v>
      </c>
      <c r="H133" s="1">
        <v>1</v>
      </c>
      <c r="I133" s="1">
        <v>0</v>
      </c>
      <c r="J133" s="1">
        <v>0</v>
      </c>
      <c r="K133" s="1">
        <v>0</v>
      </c>
      <c r="L133" s="1">
        <v>0</v>
      </c>
      <c r="M133" s="1">
        <v>0</v>
      </c>
      <c r="N133" s="1">
        <v>0</v>
      </c>
      <c r="O133" s="1">
        <v>0</v>
      </c>
      <c r="P133" s="1">
        <v>1</v>
      </c>
      <c r="Q133" s="1">
        <v>0</v>
      </c>
      <c r="R133" s="1">
        <v>0</v>
      </c>
      <c r="S133" s="1">
        <v>0</v>
      </c>
    </row>
    <row r="134" spans="1:21" x14ac:dyDescent="0.35">
      <c r="A134" s="4" t="s">
        <v>132</v>
      </c>
      <c r="B134" s="4">
        <v>1</v>
      </c>
      <c r="C134" s="2">
        <v>1</v>
      </c>
      <c r="D134" s="3">
        <v>0</v>
      </c>
      <c r="E134" s="3">
        <v>0</v>
      </c>
      <c r="F134" s="1">
        <v>1</v>
      </c>
      <c r="G134" s="1">
        <v>0</v>
      </c>
      <c r="H134" s="1">
        <v>0</v>
      </c>
      <c r="I134" s="1">
        <v>0</v>
      </c>
      <c r="J134" s="1">
        <v>0</v>
      </c>
      <c r="K134" s="1">
        <v>0</v>
      </c>
      <c r="L134" s="1">
        <v>0</v>
      </c>
      <c r="M134" s="1">
        <v>1</v>
      </c>
      <c r="N134" s="1">
        <v>0</v>
      </c>
      <c r="O134" s="1">
        <v>0</v>
      </c>
      <c r="P134" s="1">
        <v>0</v>
      </c>
      <c r="Q134" s="1">
        <v>0</v>
      </c>
      <c r="R134" s="1">
        <v>0</v>
      </c>
      <c r="S134" s="1">
        <v>0</v>
      </c>
    </row>
    <row r="135" spans="1:21" ht="29" x14ac:dyDescent="0.35">
      <c r="A135" s="4" t="s">
        <v>133</v>
      </c>
      <c r="B135" s="4">
        <v>2</v>
      </c>
      <c r="C135" s="2">
        <v>1</v>
      </c>
      <c r="D135" s="3">
        <v>0</v>
      </c>
      <c r="E135" s="3">
        <v>0</v>
      </c>
      <c r="F135" s="1">
        <v>1</v>
      </c>
      <c r="G135" s="1">
        <v>0</v>
      </c>
      <c r="H135" s="1">
        <v>0</v>
      </c>
      <c r="I135" s="1">
        <v>0</v>
      </c>
      <c r="J135" s="1">
        <v>0</v>
      </c>
      <c r="K135" s="1">
        <v>0</v>
      </c>
      <c r="L135" s="1">
        <v>0</v>
      </c>
      <c r="M135" s="1">
        <v>0</v>
      </c>
      <c r="N135" s="1">
        <v>0</v>
      </c>
      <c r="O135" s="1">
        <v>0</v>
      </c>
      <c r="P135" s="1">
        <v>0</v>
      </c>
      <c r="Q135" s="1">
        <v>0</v>
      </c>
      <c r="R135" s="1">
        <v>0</v>
      </c>
      <c r="S135" s="1">
        <v>1</v>
      </c>
    </row>
    <row r="136" spans="1:21" x14ac:dyDescent="0.35">
      <c r="A136" s="4" t="s">
        <v>134</v>
      </c>
      <c r="B136" s="4">
        <v>6</v>
      </c>
      <c r="C136" s="2">
        <v>1</v>
      </c>
      <c r="D136" s="3">
        <v>0</v>
      </c>
      <c r="E136" s="3">
        <v>0</v>
      </c>
      <c r="F136" s="1">
        <v>0</v>
      </c>
      <c r="G136" s="1">
        <v>0</v>
      </c>
      <c r="H136" s="1">
        <v>0</v>
      </c>
      <c r="I136" s="1">
        <v>0</v>
      </c>
      <c r="J136" s="1">
        <v>0</v>
      </c>
      <c r="K136" s="1">
        <v>0</v>
      </c>
      <c r="L136" s="1">
        <v>0</v>
      </c>
      <c r="M136" s="1">
        <v>0</v>
      </c>
      <c r="N136" s="1">
        <v>0</v>
      </c>
      <c r="O136" s="1">
        <v>0</v>
      </c>
      <c r="P136" s="1">
        <v>0</v>
      </c>
      <c r="Q136" s="1">
        <v>0</v>
      </c>
      <c r="R136" s="1">
        <v>0</v>
      </c>
      <c r="S136" s="1">
        <v>1</v>
      </c>
    </row>
    <row r="137" spans="1:21" x14ac:dyDescent="0.35">
      <c r="A137" s="4" t="s">
        <v>135</v>
      </c>
      <c r="B137" s="4">
        <v>1</v>
      </c>
      <c r="C137" s="2">
        <v>1</v>
      </c>
      <c r="D137" s="3">
        <v>0</v>
      </c>
      <c r="E137" s="3">
        <v>0</v>
      </c>
      <c r="F137" s="1">
        <v>0</v>
      </c>
      <c r="G137" s="1">
        <v>0</v>
      </c>
      <c r="H137" s="1">
        <v>1</v>
      </c>
      <c r="I137" s="1">
        <v>0</v>
      </c>
      <c r="J137" s="1">
        <v>0</v>
      </c>
      <c r="K137" s="1">
        <v>0</v>
      </c>
      <c r="L137" s="1">
        <v>0</v>
      </c>
      <c r="M137" s="1">
        <v>0</v>
      </c>
      <c r="N137" s="1">
        <v>0</v>
      </c>
      <c r="O137" s="1">
        <v>0</v>
      </c>
      <c r="P137" s="1">
        <v>0</v>
      </c>
      <c r="Q137" s="1">
        <v>0</v>
      </c>
      <c r="R137" s="1">
        <v>0</v>
      </c>
      <c r="S137" s="1">
        <v>1</v>
      </c>
    </row>
    <row r="138" spans="1:21" ht="29" x14ac:dyDescent="0.35">
      <c r="A138" s="4" t="s">
        <v>136</v>
      </c>
      <c r="B138" s="4">
        <v>4</v>
      </c>
      <c r="C138" s="2">
        <v>0</v>
      </c>
      <c r="D138" s="3">
        <v>1</v>
      </c>
      <c r="E138" s="3">
        <v>0</v>
      </c>
      <c r="F138" s="1">
        <v>0</v>
      </c>
      <c r="G138" s="1">
        <v>1</v>
      </c>
      <c r="H138" s="1">
        <v>1</v>
      </c>
      <c r="I138" s="1">
        <v>0</v>
      </c>
      <c r="J138" s="1">
        <v>0</v>
      </c>
      <c r="K138" s="1">
        <v>0</v>
      </c>
      <c r="L138" s="1">
        <v>0</v>
      </c>
      <c r="M138" s="1">
        <v>0</v>
      </c>
      <c r="N138" s="1">
        <v>1</v>
      </c>
      <c r="O138" s="1">
        <v>0</v>
      </c>
      <c r="P138" s="1">
        <v>0</v>
      </c>
      <c r="Q138" s="1">
        <v>0</v>
      </c>
      <c r="R138" s="1">
        <v>0</v>
      </c>
      <c r="S138" s="1">
        <v>0</v>
      </c>
    </row>
    <row r="139" spans="1:21" x14ac:dyDescent="0.35">
      <c r="A139" s="4" t="s">
        <v>137</v>
      </c>
      <c r="B139" s="4">
        <v>14</v>
      </c>
      <c r="C139" s="2">
        <v>1</v>
      </c>
      <c r="D139" s="3">
        <v>0</v>
      </c>
      <c r="E139" s="3">
        <v>0</v>
      </c>
      <c r="F139" s="1">
        <v>1</v>
      </c>
      <c r="G139" s="1">
        <v>0</v>
      </c>
      <c r="H139" s="1">
        <v>0</v>
      </c>
      <c r="I139" s="1">
        <v>0</v>
      </c>
      <c r="J139" s="1">
        <v>0</v>
      </c>
      <c r="K139" s="1">
        <v>0</v>
      </c>
      <c r="L139" s="1">
        <v>0</v>
      </c>
      <c r="M139" s="1">
        <v>0</v>
      </c>
      <c r="N139" s="1">
        <v>0</v>
      </c>
      <c r="O139" s="1">
        <v>0</v>
      </c>
      <c r="P139" s="1">
        <v>0</v>
      </c>
      <c r="Q139" s="1">
        <v>0</v>
      </c>
      <c r="R139" s="1">
        <v>0</v>
      </c>
      <c r="S139" s="1">
        <v>1</v>
      </c>
    </row>
    <row r="140" spans="1:21" x14ac:dyDescent="0.35">
      <c r="A140" s="4" t="s">
        <v>138</v>
      </c>
      <c r="B140" s="4">
        <v>2</v>
      </c>
      <c r="C140" s="2">
        <v>1</v>
      </c>
      <c r="D140" s="3">
        <v>0</v>
      </c>
      <c r="E140" s="3">
        <v>0</v>
      </c>
      <c r="F140" s="1">
        <v>1</v>
      </c>
      <c r="G140" s="1">
        <v>0</v>
      </c>
      <c r="H140" s="1">
        <v>0</v>
      </c>
      <c r="I140" s="1">
        <v>0</v>
      </c>
      <c r="J140" s="1">
        <v>0</v>
      </c>
      <c r="K140" s="1">
        <v>0</v>
      </c>
      <c r="L140" s="1">
        <v>0</v>
      </c>
      <c r="M140" s="1">
        <v>0</v>
      </c>
      <c r="N140" s="1">
        <v>0</v>
      </c>
      <c r="O140" s="1">
        <v>0</v>
      </c>
      <c r="P140" s="1">
        <v>0</v>
      </c>
      <c r="Q140" s="1">
        <v>0</v>
      </c>
      <c r="R140" s="1">
        <v>0</v>
      </c>
      <c r="S140" s="1">
        <v>1</v>
      </c>
    </row>
    <row r="141" spans="1:21" ht="43.5" x14ac:dyDescent="0.35">
      <c r="A141" s="4" t="s">
        <v>139</v>
      </c>
      <c r="B141" s="4">
        <v>6</v>
      </c>
      <c r="C141" s="2">
        <v>1</v>
      </c>
      <c r="D141" s="3">
        <v>0</v>
      </c>
      <c r="E141" s="3">
        <v>1</v>
      </c>
      <c r="F141" s="1">
        <v>0</v>
      </c>
      <c r="G141" s="1">
        <v>0</v>
      </c>
      <c r="H141" s="1">
        <v>0</v>
      </c>
      <c r="I141" s="1">
        <v>0</v>
      </c>
      <c r="J141" s="1">
        <v>0</v>
      </c>
      <c r="K141" s="1">
        <v>0</v>
      </c>
      <c r="L141" s="1">
        <v>0</v>
      </c>
      <c r="M141" s="1">
        <v>1</v>
      </c>
      <c r="N141" s="1">
        <v>0</v>
      </c>
      <c r="O141" s="1">
        <v>0</v>
      </c>
      <c r="P141" s="1">
        <v>0</v>
      </c>
      <c r="Q141" s="1">
        <v>0</v>
      </c>
      <c r="R141" s="1">
        <v>0</v>
      </c>
      <c r="S141" s="1">
        <v>0</v>
      </c>
      <c r="U141" s="1" t="s">
        <v>335</v>
      </c>
    </row>
    <row r="142" spans="1:21" ht="29" x14ac:dyDescent="0.35">
      <c r="A142" s="4" t="s">
        <v>140</v>
      </c>
      <c r="B142" s="4">
        <v>7</v>
      </c>
      <c r="C142" s="2">
        <v>1</v>
      </c>
      <c r="D142" s="3">
        <v>0</v>
      </c>
      <c r="E142" s="3">
        <v>0</v>
      </c>
      <c r="F142" s="1">
        <v>1</v>
      </c>
      <c r="G142" s="1">
        <v>0</v>
      </c>
      <c r="H142" s="1">
        <v>0</v>
      </c>
      <c r="I142" s="1">
        <v>0</v>
      </c>
      <c r="J142" s="1">
        <v>0</v>
      </c>
      <c r="K142" s="1">
        <v>0</v>
      </c>
      <c r="L142" s="1">
        <v>0</v>
      </c>
      <c r="M142" s="1">
        <v>0</v>
      </c>
      <c r="N142" s="1">
        <v>0</v>
      </c>
      <c r="O142" s="1">
        <v>0</v>
      </c>
      <c r="P142" s="1">
        <v>1</v>
      </c>
      <c r="Q142" s="1">
        <v>0</v>
      </c>
      <c r="R142" s="1">
        <v>0</v>
      </c>
      <c r="S142" s="1">
        <v>0</v>
      </c>
    </row>
    <row r="143" spans="1:21" ht="29" x14ac:dyDescent="0.35">
      <c r="A143" s="4" t="s">
        <v>141</v>
      </c>
      <c r="B143" s="4">
        <v>3</v>
      </c>
      <c r="C143" s="2">
        <v>1</v>
      </c>
      <c r="D143" s="3">
        <v>0</v>
      </c>
      <c r="E143" s="3">
        <v>0</v>
      </c>
      <c r="F143" s="1">
        <v>1</v>
      </c>
      <c r="G143" s="1">
        <v>0</v>
      </c>
      <c r="H143" s="1">
        <v>0</v>
      </c>
      <c r="I143" s="1">
        <v>0</v>
      </c>
      <c r="J143" s="1">
        <v>0</v>
      </c>
      <c r="K143" s="1">
        <v>0</v>
      </c>
      <c r="L143" s="1">
        <v>1</v>
      </c>
      <c r="M143" s="1">
        <v>0</v>
      </c>
      <c r="N143" s="1">
        <v>0</v>
      </c>
      <c r="O143" s="1">
        <v>0</v>
      </c>
      <c r="P143" s="1">
        <v>1</v>
      </c>
      <c r="Q143" s="8">
        <v>1</v>
      </c>
      <c r="R143" s="1">
        <v>0</v>
      </c>
      <c r="S143" s="1">
        <v>0</v>
      </c>
    </row>
    <row r="144" spans="1:21" x14ac:dyDescent="0.35">
      <c r="A144" s="4" t="s">
        <v>142</v>
      </c>
      <c r="B144" s="4">
        <v>1</v>
      </c>
      <c r="C144" s="2">
        <v>0</v>
      </c>
      <c r="D144" s="3">
        <v>1</v>
      </c>
      <c r="E144" s="3">
        <v>0</v>
      </c>
      <c r="F144" s="1">
        <v>0</v>
      </c>
      <c r="G144" s="1">
        <v>0</v>
      </c>
      <c r="H144" s="1">
        <v>1</v>
      </c>
      <c r="I144" s="1">
        <v>0</v>
      </c>
      <c r="J144" s="1">
        <v>0</v>
      </c>
      <c r="K144" s="1">
        <v>0</v>
      </c>
      <c r="L144" s="1">
        <v>0</v>
      </c>
      <c r="M144" s="1">
        <v>0</v>
      </c>
      <c r="N144" s="1">
        <v>0</v>
      </c>
      <c r="O144" s="1">
        <v>0</v>
      </c>
      <c r="P144" s="1">
        <v>0</v>
      </c>
      <c r="Q144" s="1">
        <v>0</v>
      </c>
      <c r="R144" s="1">
        <v>0</v>
      </c>
      <c r="S144" s="1">
        <v>1</v>
      </c>
    </row>
    <row r="145" spans="1:21" ht="29" x14ac:dyDescent="0.35">
      <c r="A145" s="4" t="s">
        <v>143</v>
      </c>
      <c r="B145" s="4">
        <v>7</v>
      </c>
      <c r="C145" s="2">
        <v>0</v>
      </c>
      <c r="D145" s="3">
        <v>1</v>
      </c>
      <c r="E145" s="3">
        <v>1</v>
      </c>
      <c r="F145" s="1">
        <v>0</v>
      </c>
      <c r="G145" s="1">
        <v>1</v>
      </c>
      <c r="H145" s="1">
        <v>1</v>
      </c>
      <c r="I145" s="1">
        <v>0</v>
      </c>
      <c r="J145" s="1">
        <v>0</v>
      </c>
      <c r="K145" s="1">
        <v>0</v>
      </c>
      <c r="L145" s="1">
        <v>0</v>
      </c>
      <c r="M145" s="1">
        <v>1</v>
      </c>
      <c r="N145" s="1">
        <v>0</v>
      </c>
      <c r="O145" s="1">
        <v>0</v>
      </c>
      <c r="P145" s="1">
        <v>0</v>
      </c>
      <c r="Q145" s="1">
        <v>0</v>
      </c>
      <c r="R145" s="1">
        <v>0</v>
      </c>
      <c r="S145" s="1">
        <v>0</v>
      </c>
    </row>
    <row r="146" spans="1:21" ht="29" x14ac:dyDescent="0.35">
      <c r="A146" s="4" t="s">
        <v>144</v>
      </c>
      <c r="B146" s="4">
        <v>1</v>
      </c>
      <c r="C146" s="2">
        <v>0</v>
      </c>
      <c r="D146" s="3">
        <v>1</v>
      </c>
      <c r="E146" s="3">
        <v>0</v>
      </c>
      <c r="F146" s="1">
        <v>0</v>
      </c>
      <c r="G146" s="1">
        <v>0</v>
      </c>
      <c r="H146" s="1">
        <v>1</v>
      </c>
      <c r="I146" s="1">
        <v>0</v>
      </c>
      <c r="J146" s="1">
        <v>0</v>
      </c>
      <c r="K146" s="1">
        <v>0</v>
      </c>
      <c r="L146" s="1">
        <v>0</v>
      </c>
      <c r="M146" s="1">
        <v>0</v>
      </c>
      <c r="N146" s="1">
        <v>0</v>
      </c>
      <c r="O146" s="1">
        <v>0</v>
      </c>
      <c r="P146" s="1">
        <v>0</v>
      </c>
      <c r="Q146" s="8">
        <v>1</v>
      </c>
      <c r="R146" s="1">
        <v>0</v>
      </c>
      <c r="S146" s="1">
        <v>0</v>
      </c>
      <c r="U146" s="1" t="s">
        <v>336</v>
      </c>
    </row>
    <row r="147" spans="1:21" ht="29" x14ac:dyDescent="0.35">
      <c r="A147" s="4" t="s">
        <v>145</v>
      </c>
      <c r="B147" s="4">
        <v>1</v>
      </c>
      <c r="C147" s="2">
        <v>1</v>
      </c>
      <c r="D147" s="3">
        <v>0</v>
      </c>
      <c r="E147" s="3">
        <v>0</v>
      </c>
      <c r="F147" s="1">
        <v>0</v>
      </c>
      <c r="G147" s="1">
        <v>0</v>
      </c>
      <c r="H147" s="1">
        <v>1</v>
      </c>
      <c r="I147" s="1">
        <v>0</v>
      </c>
      <c r="J147" s="1">
        <v>0</v>
      </c>
      <c r="K147" s="1">
        <v>0</v>
      </c>
      <c r="L147" s="1">
        <v>0</v>
      </c>
      <c r="M147" s="1">
        <v>1</v>
      </c>
      <c r="N147" s="1">
        <v>0</v>
      </c>
      <c r="O147" s="1">
        <v>0</v>
      </c>
      <c r="P147" s="1">
        <v>0</v>
      </c>
      <c r="Q147" s="1">
        <v>0</v>
      </c>
      <c r="R147" s="1">
        <v>0</v>
      </c>
      <c r="S147" s="1">
        <v>0</v>
      </c>
    </row>
    <row r="148" spans="1:21" ht="29" x14ac:dyDescent="0.35">
      <c r="A148" s="4" t="s">
        <v>146</v>
      </c>
      <c r="B148" s="4">
        <v>3</v>
      </c>
      <c r="C148" s="2">
        <v>1</v>
      </c>
      <c r="D148" s="3">
        <v>0</v>
      </c>
      <c r="E148" s="3">
        <v>1</v>
      </c>
      <c r="F148" s="1">
        <v>0</v>
      </c>
      <c r="G148" s="1">
        <v>0</v>
      </c>
      <c r="H148" s="1">
        <v>0</v>
      </c>
      <c r="I148" s="1">
        <v>0</v>
      </c>
      <c r="J148" s="1">
        <v>0</v>
      </c>
      <c r="K148" s="1">
        <v>0</v>
      </c>
      <c r="L148" s="1">
        <v>0</v>
      </c>
      <c r="M148" s="1">
        <v>0</v>
      </c>
      <c r="N148" s="1">
        <v>0</v>
      </c>
      <c r="O148" s="1">
        <v>0</v>
      </c>
      <c r="P148" s="1">
        <v>1</v>
      </c>
      <c r="Q148" s="1">
        <v>0</v>
      </c>
      <c r="R148" s="1">
        <v>0</v>
      </c>
      <c r="S148" s="1">
        <v>0</v>
      </c>
      <c r="U148" s="1" t="s">
        <v>337</v>
      </c>
    </row>
    <row r="149" spans="1:21" ht="29" x14ac:dyDescent="0.35">
      <c r="A149" s="4" t="s">
        <v>147</v>
      </c>
      <c r="B149" s="4">
        <v>3</v>
      </c>
      <c r="C149" s="2">
        <v>1</v>
      </c>
      <c r="D149" s="3">
        <v>0</v>
      </c>
      <c r="E149" s="3">
        <v>1</v>
      </c>
      <c r="F149" s="1">
        <v>1</v>
      </c>
      <c r="G149" s="1">
        <v>0</v>
      </c>
      <c r="H149" s="1">
        <v>0</v>
      </c>
      <c r="I149" s="1">
        <v>0</v>
      </c>
      <c r="J149" s="1">
        <v>0</v>
      </c>
      <c r="K149" s="1">
        <v>0</v>
      </c>
      <c r="L149" s="1">
        <v>0</v>
      </c>
      <c r="M149" s="1">
        <v>1</v>
      </c>
      <c r="N149" s="1">
        <v>0</v>
      </c>
      <c r="O149" s="1">
        <v>0</v>
      </c>
      <c r="P149" s="1">
        <v>0</v>
      </c>
      <c r="Q149" s="1">
        <v>0</v>
      </c>
      <c r="R149" s="1">
        <v>0</v>
      </c>
      <c r="S149" s="1">
        <v>0</v>
      </c>
    </row>
    <row r="150" spans="1:21" ht="29" x14ac:dyDescent="0.35">
      <c r="A150" s="4" t="s">
        <v>148</v>
      </c>
      <c r="B150" s="4">
        <v>3</v>
      </c>
      <c r="C150" s="2">
        <v>1</v>
      </c>
      <c r="D150" s="3">
        <v>0</v>
      </c>
      <c r="E150" s="3">
        <v>0</v>
      </c>
      <c r="F150" s="1">
        <v>1</v>
      </c>
      <c r="G150" s="1">
        <v>0</v>
      </c>
      <c r="H150" s="1">
        <v>0</v>
      </c>
      <c r="I150" s="1">
        <v>0</v>
      </c>
      <c r="J150" s="1">
        <v>0</v>
      </c>
      <c r="K150" s="1">
        <v>0</v>
      </c>
      <c r="L150" s="1">
        <v>0</v>
      </c>
      <c r="M150" s="1">
        <v>0</v>
      </c>
      <c r="N150" s="1">
        <v>0</v>
      </c>
      <c r="O150" s="1">
        <v>0</v>
      </c>
      <c r="P150" s="1">
        <v>0</v>
      </c>
      <c r="Q150" s="1">
        <v>0</v>
      </c>
      <c r="R150" s="1">
        <v>0</v>
      </c>
      <c r="S150" s="1">
        <v>1</v>
      </c>
    </row>
    <row r="151" spans="1:21" x14ac:dyDescent="0.35">
      <c r="A151" s="4" t="s">
        <v>149</v>
      </c>
      <c r="B151" s="4">
        <v>1</v>
      </c>
      <c r="C151" s="2">
        <v>1</v>
      </c>
      <c r="D151" s="3">
        <v>0</v>
      </c>
      <c r="E151" s="3">
        <v>0</v>
      </c>
      <c r="F151" s="1">
        <v>0</v>
      </c>
      <c r="G151" s="1">
        <v>0</v>
      </c>
      <c r="H151" s="1">
        <v>0</v>
      </c>
      <c r="I151" s="1">
        <v>0</v>
      </c>
      <c r="J151" s="1">
        <v>0</v>
      </c>
      <c r="K151" s="1">
        <v>0</v>
      </c>
      <c r="L151" s="1">
        <v>0</v>
      </c>
      <c r="M151" s="1">
        <v>1</v>
      </c>
      <c r="N151" s="1">
        <v>0</v>
      </c>
      <c r="O151" s="1">
        <v>0</v>
      </c>
      <c r="P151" s="1">
        <v>0</v>
      </c>
      <c r="Q151" s="1">
        <v>0</v>
      </c>
      <c r="R151" s="1">
        <v>0</v>
      </c>
      <c r="S151" s="1">
        <v>0</v>
      </c>
      <c r="U151" s="1" t="s">
        <v>323</v>
      </c>
    </row>
    <row r="152" spans="1:21" ht="29" x14ac:dyDescent="0.35">
      <c r="A152" s="4" t="s">
        <v>150</v>
      </c>
      <c r="B152" s="4">
        <v>1</v>
      </c>
      <c r="C152" s="2">
        <v>1</v>
      </c>
      <c r="D152" s="3">
        <v>0</v>
      </c>
      <c r="E152" s="3">
        <v>1</v>
      </c>
      <c r="F152" s="1">
        <v>1</v>
      </c>
      <c r="G152" s="1">
        <v>0</v>
      </c>
      <c r="H152" s="1">
        <v>0</v>
      </c>
      <c r="I152" s="1">
        <v>0</v>
      </c>
      <c r="J152" s="1">
        <v>0</v>
      </c>
      <c r="K152" s="1">
        <v>0</v>
      </c>
      <c r="L152" s="1">
        <v>0</v>
      </c>
      <c r="M152" s="1">
        <v>0</v>
      </c>
      <c r="N152" s="1">
        <v>0</v>
      </c>
      <c r="O152" s="1">
        <v>0</v>
      </c>
      <c r="P152" s="1">
        <v>0</v>
      </c>
      <c r="Q152" s="1">
        <v>0</v>
      </c>
      <c r="R152" s="1">
        <v>0</v>
      </c>
      <c r="S152" s="1">
        <v>1</v>
      </c>
    </row>
    <row r="153" spans="1:21" x14ac:dyDescent="0.35">
      <c r="A153" s="4" t="s">
        <v>151</v>
      </c>
      <c r="B153" s="4">
        <v>1</v>
      </c>
      <c r="C153" s="2">
        <v>1</v>
      </c>
      <c r="D153" s="3">
        <v>0</v>
      </c>
      <c r="E153" s="3">
        <v>0</v>
      </c>
      <c r="F153" s="1">
        <v>1</v>
      </c>
      <c r="G153" s="1">
        <v>0</v>
      </c>
      <c r="H153" s="1">
        <v>0</v>
      </c>
      <c r="I153" s="1">
        <v>0</v>
      </c>
      <c r="J153" s="1">
        <v>0</v>
      </c>
      <c r="K153" s="1">
        <v>0</v>
      </c>
      <c r="L153" s="1">
        <v>0</v>
      </c>
      <c r="M153" s="1">
        <v>0</v>
      </c>
      <c r="N153" s="1">
        <v>0</v>
      </c>
      <c r="O153" s="1">
        <v>0</v>
      </c>
      <c r="P153" s="1">
        <v>0</v>
      </c>
      <c r="Q153" s="1">
        <v>0</v>
      </c>
      <c r="R153" s="1">
        <v>0</v>
      </c>
      <c r="S153" s="1">
        <v>1</v>
      </c>
    </row>
    <row r="154" spans="1:21" x14ac:dyDescent="0.35">
      <c r="A154" s="4" t="s">
        <v>152</v>
      </c>
      <c r="B154" s="4">
        <v>5</v>
      </c>
      <c r="C154" s="2">
        <v>1</v>
      </c>
      <c r="D154" s="3">
        <v>0</v>
      </c>
      <c r="E154" s="3">
        <v>0</v>
      </c>
      <c r="F154" s="1">
        <v>0</v>
      </c>
      <c r="G154" s="1">
        <v>1</v>
      </c>
      <c r="H154" s="1">
        <v>1</v>
      </c>
      <c r="I154" s="1">
        <v>0</v>
      </c>
      <c r="J154" s="1">
        <v>0</v>
      </c>
      <c r="K154" s="1">
        <v>0</v>
      </c>
      <c r="L154" s="1">
        <v>0</v>
      </c>
      <c r="M154" s="1">
        <v>0</v>
      </c>
      <c r="N154" s="1">
        <v>1</v>
      </c>
      <c r="O154" s="1">
        <v>0</v>
      </c>
      <c r="P154" s="1">
        <v>0</v>
      </c>
      <c r="Q154" s="1">
        <v>0</v>
      </c>
      <c r="R154" s="1">
        <v>0</v>
      </c>
      <c r="S154" s="1">
        <v>0</v>
      </c>
    </row>
    <row r="155" spans="1:21" x14ac:dyDescent="0.35">
      <c r="A155" s="4" t="s">
        <v>153</v>
      </c>
      <c r="B155" s="4">
        <v>11</v>
      </c>
      <c r="C155" s="2">
        <v>1</v>
      </c>
      <c r="D155" s="3">
        <v>0</v>
      </c>
      <c r="E155" s="3">
        <v>0</v>
      </c>
      <c r="F155" s="1">
        <v>1</v>
      </c>
      <c r="G155" s="1">
        <v>0</v>
      </c>
      <c r="H155" s="1">
        <v>0</v>
      </c>
      <c r="I155" s="1">
        <v>0</v>
      </c>
      <c r="J155" s="1">
        <v>0</v>
      </c>
      <c r="K155" s="1">
        <v>0</v>
      </c>
      <c r="L155" s="1">
        <v>0</v>
      </c>
      <c r="M155" s="1">
        <v>0</v>
      </c>
      <c r="N155" s="1">
        <v>0</v>
      </c>
      <c r="O155" s="1">
        <v>0</v>
      </c>
      <c r="P155" s="1">
        <v>1</v>
      </c>
      <c r="Q155" s="1">
        <v>0</v>
      </c>
      <c r="R155" s="1">
        <v>0</v>
      </c>
      <c r="S155" s="1">
        <v>0</v>
      </c>
    </row>
    <row r="156" spans="1:21" x14ac:dyDescent="0.35">
      <c r="A156" s="4" t="s">
        <v>154</v>
      </c>
      <c r="B156" s="4">
        <v>1</v>
      </c>
      <c r="C156" s="2">
        <v>0</v>
      </c>
      <c r="D156" s="3">
        <v>1</v>
      </c>
      <c r="E156" s="3">
        <v>1</v>
      </c>
      <c r="F156" s="1">
        <v>1</v>
      </c>
      <c r="G156" s="1">
        <v>0</v>
      </c>
      <c r="H156" s="1">
        <v>0</v>
      </c>
      <c r="I156" s="1">
        <v>0</v>
      </c>
      <c r="J156" s="1">
        <v>0</v>
      </c>
      <c r="K156" s="1">
        <v>0</v>
      </c>
      <c r="L156" s="1">
        <v>0</v>
      </c>
      <c r="M156" s="1">
        <v>0</v>
      </c>
      <c r="N156" s="1">
        <v>0</v>
      </c>
      <c r="O156" s="1">
        <v>0</v>
      </c>
      <c r="P156" s="1">
        <v>1</v>
      </c>
      <c r="Q156" s="1">
        <v>0</v>
      </c>
      <c r="R156" s="1">
        <v>0</v>
      </c>
      <c r="S156" s="1">
        <v>0</v>
      </c>
    </row>
    <row r="157" spans="1:21" ht="29" x14ac:dyDescent="0.35">
      <c r="A157" s="4" t="s">
        <v>155</v>
      </c>
      <c r="B157" s="4">
        <v>7</v>
      </c>
      <c r="C157" s="2">
        <v>0</v>
      </c>
      <c r="D157" s="3">
        <v>1</v>
      </c>
      <c r="E157" s="3">
        <v>1</v>
      </c>
      <c r="F157" s="1">
        <v>1</v>
      </c>
      <c r="G157" s="1">
        <v>0</v>
      </c>
      <c r="H157" s="1">
        <v>0</v>
      </c>
      <c r="I157" s="1">
        <v>0</v>
      </c>
      <c r="J157" s="1">
        <v>0</v>
      </c>
      <c r="K157" s="1">
        <v>0</v>
      </c>
      <c r="L157" s="1">
        <v>0</v>
      </c>
      <c r="M157" s="1">
        <v>0</v>
      </c>
      <c r="N157" s="1">
        <v>0</v>
      </c>
      <c r="O157" s="1">
        <v>1</v>
      </c>
      <c r="P157" s="1">
        <v>0</v>
      </c>
      <c r="Q157" s="1">
        <v>0</v>
      </c>
      <c r="R157" s="1">
        <v>0</v>
      </c>
      <c r="S157" s="1">
        <v>0</v>
      </c>
    </row>
    <row r="158" spans="1:21" ht="29" x14ac:dyDescent="0.35">
      <c r="A158" s="4" t="s">
        <v>156</v>
      </c>
      <c r="B158" s="4">
        <v>5</v>
      </c>
      <c r="C158" s="2">
        <v>1</v>
      </c>
      <c r="D158" s="3">
        <v>0</v>
      </c>
      <c r="E158" s="3">
        <v>1</v>
      </c>
      <c r="F158" s="1">
        <v>1</v>
      </c>
      <c r="G158" s="1">
        <v>0</v>
      </c>
      <c r="H158" s="1">
        <v>0</v>
      </c>
      <c r="I158" s="1">
        <v>0</v>
      </c>
      <c r="J158" s="1">
        <v>0</v>
      </c>
      <c r="K158" s="1">
        <v>0</v>
      </c>
      <c r="L158" s="1">
        <v>0</v>
      </c>
      <c r="M158" s="1">
        <v>0</v>
      </c>
      <c r="N158" s="1">
        <v>1</v>
      </c>
      <c r="O158" s="1">
        <v>1</v>
      </c>
      <c r="P158" s="1">
        <v>0</v>
      </c>
      <c r="Q158" s="1">
        <v>0</v>
      </c>
      <c r="R158" s="1">
        <v>0</v>
      </c>
      <c r="S158" s="1">
        <v>0</v>
      </c>
    </row>
    <row r="159" spans="1:21" x14ac:dyDescent="0.35">
      <c r="A159" s="4" t="s">
        <v>157</v>
      </c>
      <c r="B159" s="4">
        <v>1</v>
      </c>
      <c r="C159" s="2">
        <v>1</v>
      </c>
      <c r="D159" s="3">
        <v>0</v>
      </c>
      <c r="E159" s="3">
        <v>0</v>
      </c>
      <c r="F159" s="1">
        <v>0</v>
      </c>
      <c r="G159" s="1">
        <v>1</v>
      </c>
      <c r="H159" s="1">
        <v>0</v>
      </c>
      <c r="I159" s="1">
        <v>0</v>
      </c>
      <c r="J159" s="1">
        <v>0</v>
      </c>
      <c r="K159" s="1">
        <v>0</v>
      </c>
      <c r="L159" s="1">
        <v>0</v>
      </c>
      <c r="M159" s="1">
        <v>0</v>
      </c>
      <c r="N159" s="1">
        <v>0</v>
      </c>
      <c r="O159" s="1">
        <v>0</v>
      </c>
      <c r="P159" s="1">
        <v>1</v>
      </c>
      <c r="Q159" s="1">
        <v>0</v>
      </c>
      <c r="R159" s="1">
        <v>0</v>
      </c>
      <c r="S159" s="1">
        <v>0</v>
      </c>
    </row>
    <row r="160" spans="1:21" ht="29" x14ac:dyDescent="0.35">
      <c r="A160" s="4" t="s">
        <v>158</v>
      </c>
      <c r="B160" s="4">
        <v>1</v>
      </c>
      <c r="C160" s="2">
        <v>1</v>
      </c>
      <c r="D160" s="3">
        <v>0</v>
      </c>
      <c r="E160" s="3">
        <v>0</v>
      </c>
      <c r="F160" s="1">
        <v>1</v>
      </c>
      <c r="G160" s="1">
        <v>0</v>
      </c>
      <c r="H160" s="1">
        <v>0</v>
      </c>
      <c r="I160" s="1">
        <v>0</v>
      </c>
      <c r="J160" s="1">
        <v>0</v>
      </c>
      <c r="K160" s="1">
        <v>0</v>
      </c>
      <c r="L160" s="1">
        <v>0</v>
      </c>
      <c r="M160" s="1">
        <v>0</v>
      </c>
      <c r="N160" s="1">
        <v>0</v>
      </c>
      <c r="O160" s="1">
        <v>1</v>
      </c>
      <c r="P160" s="1">
        <v>0</v>
      </c>
      <c r="Q160" s="1">
        <v>0</v>
      </c>
      <c r="R160" s="1">
        <v>0</v>
      </c>
      <c r="S160" s="1">
        <v>0</v>
      </c>
    </row>
    <row r="161" spans="1:21" x14ac:dyDescent="0.35">
      <c r="A161" s="4" t="s">
        <v>159</v>
      </c>
      <c r="B161" s="4">
        <v>5</v>
      </c>
      <c r="C161" s="2">
        <v>0</v>
      </c>
      <c r="D161" s="3">
        <v>1</v>
      </c>
      <c r="E161" s="3">
        <v>1</v>
      </c>
      <c r="F161" s="1">
        <v>1</v>
      </c>
      <c r="G161" s="1">
        <v>0</v>
      </c>
      <c r="H161" s="1">
        <v>0</v>
      </c>
      <c r="I161" s="1">
        <v>0</v>
      </c>
      <c r="J161" s="1">
        <v>0</v>
      </c>
      <c r="K161" s="1">
        <v>0</v>
      </c>
      <c r="L161" s="1">
        <v>0</v>
      </c>
      <c r="M161" s="1">
        <v>1</v>
      </c>
      <c r="N161" s="1">
        <v>0</v>
      </c>
      <c r="O161" s="1">
        <v>0</v>
      </c>
      <c r="P161" s="1">
        <v>0</v>
      </c>
      <c r="Q161" s="1">
        <v>0</v>
      </c>
      <c r="R161" s="1">
        <v>0</v>
      </c>
      <c r="S161" s="1">
        <v>0</v>
      </c>
    </row>
    <row r="162" spans="1:21" x14ac:dyDescent="0.35">
      <c r="A162" s="4" t="s">
        <v>160</v>
      </c>
      <c r="B162" s="4">
        <v>1</v>
      </c>
      <c r="C162" s="2">
        <v>1</v>
      </c>
      <c r="D162" s="3">
        <v>0</v>
      </c>
      <c r="E162" s="3">
        <v>1</v>
      </c>
      <c r="F162" s="1">
        <v>0</v>
      </c>
      <c r="G162" s="1">
        <v>0</v>
      </c>
      <c r="H162" s="1">
        <v>0</v>
      </c>
      <c r="I162" s="1">
        <v>0</v>
      </c>
      <c r="J162" s="1">
        <v>0</v>
      </c>
      <c r="K162" s="1">
        <v>0</v>
      </c>
      <c r="L162" s="1">
        <v>0</v>
      </c>
      <c r="M162" s="1">
        <v>0</v>
      </c>
      <c r="N162" s="1">
        <v>0</v>
      </c>
      <c r="O162" s="1">
        <v>1</v>
      </c>
      <c r="P162" s="1">
        <v>0</v>
      </c>
      <c r="Q162" s="1">
        <v>0</v>
      </c>
      <c r="R162" s="1">
        <v>0</v>
      </c>
      <c r="S162" s="1">
        <v>0</v>
      </c>
      <c r="U162" s="1" t="s">
        <v>334</v>
      </c>
    </row>
    <row r="163" spans="1:21" x14ac:dyDescent="0.35">
      <c r="A163" s="4" t="s">
        <v>161</v>
      </c>
      <c r="B163" s="4">
        <v>1</v>
      </c>
      <c r="C163" s="2">
        <v>1</v>
      </c>
      <c r="D163" s="3">
        <v>0</v>
      </c>
      <c r="E163" s="3">
        <v>0</v>
      </c>
      <c r="F163" s="1">
        <v>0</v>
      </c>
      <c r="G163" s="1">
        <v>0</v>
      </c>
      <c r="H163" s="1">
        <v>1</v>
      </c>
      <c r="I163" s="1">
        <v>0</v>
      </c>
      <c r="J163" s="1">
        <v>0</v>
      </c>
      <c r="K163" s="1">
        <v>0</v>
      </c>
      <c r="L163" s="1">
        <v>0</v>
      </c>
      <c r="M163" s="1">
        <v>0</v>
      </c>
      <c r="N163" s="1">
        <v>1</v>
      </c>
      <c r="O163" s="1">
        <v>0</v>
      </c>
      <c r="P163" s="1">
        <v>0</v>
      </c>
      <c r="Q163" s="1">
        <v>0</v>
      </c>
      <c r="R163" s="1">
        <v>0</v>
      </c>
      <c r="S163" s="1">
        <v>0</v>
      </c>
    </row>
    <row r="164" spans="1:21" ht="29" x14ac:dyDescent="0.35">
      <c r="A164" s="4" t="s">
        <v>162</v>
      </c>
      <c r="B164" s="4">
        <v>2</v>
      </c>
      <c r="C164" s="2">
        <v>1</v>
      </c>
      <c r="D164" s="3">
        <v>0</v>
      </c>
      <c r="E164" s="3">
        <v>0</v>
      </c>
      <c r="F164" s="1">
        <v>1</v>
      </c>
      <c r="G164" s="1">
        <v>0</v>
      </c>
      <c r="H164" s="1">
        <v>0</v>
      </c>
      <c r="I164" s="1">
        <v>0</v>
      </c>
      <c r="J164" s="1">
        <v>0</v>
      </c>
      <c r="K164" s="1">
        <v>0</v>
      </c>
      <c r="L164" s="1">
        <v>0</v>
      </c>
      <c r="M164" s="1">
        <v>0</v>
      </c>
      <c r="N164" s="1">
        <v>0</v>
      </c>
      <c r="O164" s="1">
        <v>1</v>
      </c>
      <c r="P164" s="1">
        <v>0</v>
      </c>
      <c r="Q164" s="1">
        <v>0</v>
      </c>
      <c r="R164" s="1">
        <v>0</v>
      </c>
      <c r="S164" s="1">
        <v>0</v>
      </c>
    </row>
    <row r="165" spans="1:21" ht="29" x14ac:dyDescent="0.35">
      <c r="A165" s="4" t="s">
        <v>163</v>
      </c>
      <c r="B165" s="4">
        <v>3</v>
      </c>
      <c r="C165" s="2">
        <v>1</v>
      </c>
      <c r="D165" s="3">
        <v>0</v>
      </c>
      <c r="E165" s="3">
        <v>0</v>
      </c>
      <c r="F165" s="1">
        <v>1</v>
      </c>
      <c r="G165" s="1">
        <v>0</v>
      </c>
      <c r="H165" s="1">
        <v>0</v>
      </c>
      <c r="I165" s="1">
        <v>0</v>
      </c>
      <c r="J165" s="1">
        <v>0</v>
      </c>
      <c r="K165" s="1">
        <v>0</v>
      </c>
      <c r="L165" s="1">
        <v>0</v>
      </c>
      <c r="M165" s="1">
        <v>0</v>
      </c>
      <c r="N165" s="1">
        <v>0</v>
      </c>
      <c r="O165" s="1">
        <v>1</v>
      </c>
      <c r="P165" s="1">
        <v>0</v>
      </c>
      <c r="Q165" s="1">
        <v>0</v>
      </c>
      <c r="R165" s="1">
        <v>0</v>
      </c>
      <c r="S165" s="1">
        <v>0</v>
      </c>
    </row>
    <row r="166" spans="1:21" ht="29" x14ac:dyDescent="0.35">
      <c r="A166" s="4" t="s">
        <v>164</v>
      </c>
      <c r="B166" s="4">
        <v>1</v>
      </c>
      <c r="C166" s="2">
        <v>1</v>
      </c>
      <c r="D166" s="3">
        <v>0</v>
      </c>
      <c r="E166" s="3">
        <v>0</v>
      </c>
      <c r="F166" s="1">
        <v>1</v>
      </c>
      <c r="G166" s="1">
        <v>0</v>
      </c>
      <c r="H166" s="1">
        <v>0</v>
      </c>
      <c r="I166" s="1">
        <v>0</v>
      </c>
      <c r="J166" s="1">
        <v>0</v>
      </c>
      <c r="K166" s="1">
        <v>0</v>
      </c>
      <c r="L166" s="1">
        <v>0</v>
      </c>
      <c r="M166" s="1">
        <v>0</v>
      </c>
      <c r="N166" s="1">
        <v>0</v>
      </c>
      <c r="O166" s="1">
        <v>1</v>
      </c>
      <c r="P166" s="1">
        <v>0</v>
      </c>
      <c r="Q166" s="1">
        <v>0</v>
      </c>
      <c r="R166" s="1">
        <v>0</v>
      </c>
      <c r="S166" s="1">
        <v>0</v>
      </c>
    </row>
    <row r="167" spans="1:21" ht="29" x14ac:dyDescent="0.35">
      <c r="A167" s="4" t="s">
        <v>165</v>
      </c>
      <c r="B167" s="4">
        <v>12</v>
      </c>
      <c r="C167" s="2">
        <v>1</v>
      </c>
      <c r="D167" s="3">
        <v>0</v>
      </c>
      <c r="E167" s="3">
        <v>1</v>
      </c>
      <c r="F167" s="1">
        <v>1</v>
      </c>
      <c r="G167" s="1">
        <v>0</v>
      </c>
      <c r="H167" s="1">
        <v>0</v>
      </c>
      <c r="I167" s="1">
        <v>0</v>
      </c>
      <c r="J167" s="1">
        <v>0</v>
      </c>
      <c r="K167" s="1">
        <v>0</v>
      </c>
      <c r="L167" s="1">
        <v>0</v>
      </c>
      <c r="M167" s="1">
        <v>0</v>
      </c>
      <c r="N167" s="1">
        <v>0</v>
      </c>
      <c r="O167" s="1">
        <v>0</v>
      </c>
      <c r="P167" s="1">
        <v>0</v>
      </c>
      <c r="Q167" s="8">
        <v>1</v>
      </c>
      <c r="R167" s="1">
        <v>0</v>
      </c>
      <c r="S167" s="1">
        <v>0</v>
      </c>
    </row>
    <row r="168" spans="1:21" ht="29" x14ac:dyDescent="0.35">
      <c r="A168" s="4" t="s">
        <v>166</v>
      </c>
      <c r="B168" s="4">
        <v>8</v>
      </c>
      <c r="C168" s="2">
        <v>1</v>
      </c>
      <c r="D168" s="3">
        <v>0</v>
      </c>
      <c r="E168" s="3">
        <v>1</v>
      </c>
      <c r="F168" s="1">
        <v>1</v>
      </c>
      <c r="G168" s="1">
        <v>0</v>
      </c>
      <c r="H168" s="1">
        <v>0</v>
      </c>
      <c r="I168" s="1">
        <v>0</v>
      </c>
      <c r="J168" s="1">
        <v>0</v>
      </c>
      <c r="K168" s="1">
        <v>0</v>
      </c>
      <c r="L168" s="1">
        <v>1</v>
      </c>
      <c r="M168" s="1">
        <v>0</v>
      </c>
      <c r="N168" s="1">
        <v>0</v>
      </c>
      <c r="O168" s="1">
        <v>0</v>
      </c>
      <c r="P168" s="1">
        <v>0</v>
      </c>
      <c r="Q168" s="1">
        <v>0</v>
      </c>
      <c r="R168" s="1">
        <v>0</v>
      </c>
      <c r="S168" s="1">
        <v>0</v>
      </c>
    </row>
    <row r="169" spans="1:21" x14ac:dyDescent="0.35">
      <c r="A169" s="4" t="s">
        <v>167</v>
      </c>
      <c r="B169" s="4">
        <v>1</v>
      </c>
      <c r="C169" s="2">
        <v>0</v>
      </c>
      <c r="D169" s="3">
        <v>1</v>
      </c>
      <c r="E169" s="3">
        <v>1</v>
      </c>
      <c r="F169" s="1">
        <v>0</v>
      </c>
      <c r="G169" s="1">
        <v>0</v>
      </c>
      <c r="H169" s="1">
        <v>1</v>
      </c>
      <c r="I169" s="1">
        <v>0</v>
      </c>
      <c r="J169" s="1">
        <v>0</v>
      </c>
      <c r="K169" s="1">
        <v>0</v>
      </c>
      <c r="L169" s="1">
        <v>0</v>
      </c>
      <c r="M169" s="1">
        <v>0</v>
      </c>
      <c r="N169" s="1">
        <v>0</v>
      </c>
      <c r="O169" s="1">
        <v>0</v>
      </c>
      <c r="P169" s="1">
        <v>0</v>
      </c>
      <c r="Q169" s="1">
        <v>0</v>
      </c>
      <c r="R169" s="1">
        <v>0</v>
      </c>
      <c r="S169" s="1">
        <v>1</v>
      </c>
    </row>
    <row r="170" spans="1:21" x14ac:dyDescent="0.35">
      <c r="A170" s="4" t="s">
        <v>168</v>
      </c>
      <c r="B170" s="4">
        <v>1</v>
      </c>
      <c r="C170" s="2">
        <v>1</v>
      </c>
      <c r="D170" s="3">
        <v>0</v>
      </c>
      <c r="E170" s="3">
        <v>0</v>
      </c>
      <c r="F170" s="1">
        <v>0</v>
      </c>
      <c r="G170" s="1">
        <v>0</v>
      </c>
      <c r="H170" s="1">
        <v>0</v>
      </c>
      <c r="I170" s="1">
        <v>0</v>
      </c>
      <c r="J170" s="1">
        <v>0</v>
      </c>
      <c r="K170" s="1">
        <v>0</v>
      </c>
      <c r="L170" s="1">
        <v>0</v>
      </c>
      <c r="M170" s="1">
        <v>0</v>
      </c>
      <c r="N170" s="1">
        <v>0</v>
      </c>
      <c r="O170" s="1">
        <v>0</v>
      </c>
      <c r="P170" s="1">
        <v>0</v>
      </c>
      <c r="Q170" s="1">
        <v>0</v>
      </c>
      <c r="R170" s="1">
        <v>0</v>
      </c>
      <c r="S170" s="1">
        <v>1</v>
      </c>
      <c r="U170" s="1" t="s">
        <v>338</v>
      </c>
    </row>
    <row r="171" spans="1:21" ht="29" x14ac:dyDescent="0.35">
      <c r="A171" s="4" t="s">
        <v>169</v>
      </c>
      <c r="B171" s="4">
        <v>5</v>
      </c>
      <c r="C171" s="2">
        <v>1</v>
      </c>
      <c r="D171" s="3">
        <v>0</v>
      </c>
      <c r="E171" s="3">
        <v>1</v>
      </c>
      <c r="F171" s="1">
        <v>0</v>
      </c>
      <c r="G171" s="1">
        <v>0</v>
      </c>
      <c r="H171" s="1">
        <v>0</v>
      </c>
      <c r="I171" s="1">
        <v>0</v>
      </c>
      <c r="J171" s="1">
        <v>0</v>
      </c>
      <c r="K171" s="1">
        <v>0</v>
      </c>
      <c r="L171" s="1">
        <v>0</v>
      </c>
      <c r="M171" s="1">
        <v>1</v>
      </c>
      <c r="N171" s="1">
        <v>0</v>
      </c>
      <c r="O171" s="1">
        <v>0</v>
      </c>
      <c r="P171" s="1">
        <v>0</v>
      </c>
      <c r="Q171" s="1">
        <v>0</v>
      </c>
      <c r="R171" s="1">
        <v>0</v>
      </c>
      <c r="S171" s="1">
        <v>1</v>
      </c>
      <c r="U171" s="1" t="s">
        <v>339</v>
      </c>
    </row>
    <row r="172" spans="1:21" ht="29" x14ac:dyDescent="0.35">
      <c r="A172" s="4" t="s">
        <v>170</v>
      </c>
      <c r="B172" s="4">
        <v>1</v>
      </c>
      <c r="C172" s="2">
        <v>1</v>
      </c>
      <c r="D172" s="3">
        <v>0</v>
      </c>
      <c r="E172" s="3">
        <v>1</v>
      </c>
      <c r="F172" s="1">
        <v>0</v>
      </c>
      <c r="G172" s="1">
        <v>0</v>
      </c>
      <c r="H172" s="1">
        <v>0</v>
      </c>
      <c r="I172" s="1">
        <v>0</v>
      </c>
      <c r="J172" s="1">
        <v>0</v>
      </c>
      <c r="K172" s="1">
        <v>0</v>
      </c>
      <c r="L172" s="1">
        <v>0</v>
      </c>
      <c r="M172" s="1">
        <v>1</v>
      </c>
      <c r="N172" s="1">
        <v>0</v>
      </c>
      <c r="O172" s="1">
        <v>0</v>
      </c>
      <c r="P172" s="1">
        <v>0</v>
      </c>
      <c r="Q172" s="1">
        <v>0</v>
      </c>
      <c r="R172" s="1">
        <v>0</v>
      </c>
      <c r="S172" s="1">
        <v>0</v>
      </c>
      <c r="U172" s="1" t="s">
        <v>340</v>
      </c>
    </row>
    <row r="173" spans="1:21" x14ac:dyDescent="0.35">
      <c r="A173" s="4" t="s">
        <v>171</v>
      </c>
      <c r="B173" s="4">
        <v>5</v>
      </c>
      <c r="C173" s="2">
        <v>1</v>
      </c>
      <c r="D173" s="3">
        <v>0</v>
      </c>
      <c r="E173" s="3">
        <v>0</v>
      </c>
      <c r="F173" s="1">
        <v>1</v>
      </c>
      <c r="G173" s="1">
        <v>0</v>
      </c>
      <c r="H173" s="1">
        <v>0</v>
      </c>
      <c r="I173" s="1">
        <v>0</v>
      </c>
      <c r="J173" s="1">
        <v>0</v>
      </c>
      <c r="K173" s="1">
        <v>0</v>
      </c>
      <c r="L173" s="1">
        <v>0</v>
      </c>
      <c r="M173" s="1">
        <v>0</v>
      </c>
      <c r="N173" s="1">
        <v>0</v>
      </c>
      <c r="O173" s="1">
        <v>0</v>
      </c>
      <c r="P173" s="1">
        <v>0</v>
      </c>
      <c r="Q173" s="1">
        <v>0</v>
      </c>
      <c r="R173" s="1">
        <v>0</v>
      </c>
      <c r="S173" s="1">
        <v>0</v>
      </c>
    </row>
    <row r="174" spans="1:21" ht="29" x14ac:dyDescent="0.35">
      <c r="A174" s="4" t="s">
        <v>172</v>
      </c>
      <c r="B174" s="4">
        <v>1</v>
      </c>
      <c r="C174" s="2">
        <v>1</v>
      </c>
      <c r="D174" s="3">
        <v>0</v>
      </c>
      <c r="E174" s="3">
        <v>1</v>
      </c>
      <c r="F174" s="1">
        <v>0</v>
      </c>
      <c r="G174" s="1">
        <v>0</v>
      </c>
      <c r="H174" s="1">
        <v>0</v>
      </c>
      <c r="I174" s="1">
        <v>0</v>
      </c>
      <c r="J174" s="1">
        <v>0</v>
      </c>
      <c r="K174" s="1">
        <v>0</v>
      </c>
      <c r="L174" s="1">
        <v>0</v>
      </c>
      <c r="M174" s="1">
        <v>1</v>
      </c>
      <c r="N174" s="1">
        <v>0</v>
      </c>
      <c r="O174" s="1">
        <v>0</v>
      </c>
      <c r="P174" s="1">
        <v>0</v>
      </c>
      <c r="Q174" s="1">
        <v>0</v>
      </c>
      <c r="R174" s="1">
        <v>0</v>
      </c>
      <c r="S174" s="1">
        <v>0</v>
      </c>
      <c r="U174" s="1" t="s">
        <v>341</v>
      </c>
    </row>
    <row r="175" spans="1:21" ht="29" x14ac:dyDescent="0.35">
      <c r="A175" s="4" t="s">
        <v>342</v>
      </c>
      <c r="B175" s="4">
        <v>1</v>
      </c>
      <c r="C175" s="2">
        <v>1</v>
      </c>
      <c r="D175" s="3">
        <v>0</v>
      </c>
      <c r="E175" s="3">
        <v>0</v>
      </c>
      <c r="F175" s="1">
        <v>0</v>
      </c>
      <c r="G175" s="1">
        <v>0</v>
      </c>
      <c r="H175" s="1">
        <v>0</v>
      </c>
      <c r="I175" s="1">
        <v>0</v>
      </c>
      <c r="J175" s="1">
        <v>0</v>
      </c>
      <c r="K175" s="1">
        <v>0</v>
      </c>
      <c r="L175" s="1">
        <v>0</v>
      </c>
      <c r="M175" s="1">
        <v>1</v>
      </c>
      <c r="N175" s="1">
        <v>0</v>
      </c>
      <c r="O175" s="1">
        <v>0</v>
      </c>
      <c r="P175" s="1">
        <v>0</v>
      </c>
      <c r="Q175" s="1">
        <v>0</v>
      </c>
      <c r="R175" s="1">
        <v>0</v>
      </c>
      <c r="S175" s="1">
        <v>0</v>
      </c>
      <c r="U175" s="1" t="s">
        <v>343</v>
      </c>
    </row>
    <row r="176" spans="1:21" ht="29" x14ac:dyDescent="0.35">
      <c r="A176" s="4" t="s">
        <v>173</v>
      </c>
      <c r="B176" s="4">
        <v>1</v>
      </c>
      <c r="C176" s="2">
        <v>1</v>
      </c>
      <c r="D176" s="3">
        <v>0</v>
      </c>
      <c r="E176" s="3">
        <v>0</v>
      </c>
      <c r="F176" s="1">
        <v>1</v>
      </c>
      <c r="G176" s="1">
        <v>0</v>
      </c>
      <c r="H176" s="1">
        <v>0</v>
      </c>
      <c r="I176" s="1">
        <v>0</v>
      </c>
      <c r="J176" s="1">
        <v>0</v>
      </c>
      <c r="K176" s="1">
        <v>0</v>
      </c>
      <c r="L176" s="1">
        <v>0</v>
      </c>
      <c r="M176" s="1">
        <v>0</v>
      </c>
      <c r="N176" s="1">
        <v>0</v>
      </c>
      <c r="O176" s="1">
        <v>0</v>
      </c>
      <c r="P176" s="1">
        <v>1</v>
      </c>
      <c r="Q176" s="1">
        <v>0</v>
      </c>
      <c r="R176" s="1">
        <v>0</v>
      </c>
      <c r="S176" s="1">
        <v>0</v>
      </c>
    </row>
    <row r="177" spans="1:21" x14ac:dyDescent="0.35">
      <c r="A177" s="4" t="s">
        <v>174</v>
      </c>
      <c r="B177" s="4">
        <v>1</v>
      </c>
      <c r="C177" s="2">
        <v>1</v>
      </c>
      <c r="D177" s="3">
        <v>0</v>
      </c>
      <c r="E177" s="3">
        <v>0</v>
      </c>
      <c r="F177" s="1">
        <v>0</v>
      </c>
      <c r="G177" s="1">
        <v>0</v>
      </c>
      <c r="H177" s="1">
        <v>0</v>
      </c>
      <c r="I177" s="1">
        <v>0</v>
      </c>
      <c r="J177" s="1">
        <v>0</v>
      </c>
      <c r="K177" s="1">
        <v>0</v>
      </c>
      <c r="L177" s="1">
        <v>0</v>
      </c>
      <c r="M177" s="1">
        <v>1</v>
      </c>
      <c r="N177" s="1">
        <v>0</v>
      </c>
      <c r="O177" s="1">
        <v>0</v>
      </c>
      <c r="P177" s="1">
        <v>0</v>
      </c>
      <c r="Q177" s="1">
        <v>0</v>
      </c>
      <c r="R177" s="1">
        <v>0</v>
      </c>
      <c r="S177" s="1">
        <v>0</v>
      </c>
    </row>
    <row r="178" spans="1:21" x14ac:dyDescent="0.35">
      <c r="A178" s="4" t="s">
        <v>175</v>
      </c>
      <c r="B178" s="4">
        <v>5</v>
      </c>
      <c r="C178" s="2">
        <v>1</v>
      </c>
      <c r="D178" s="3">
        <v>0</v>
      </c>
      <c r="E178" s="3">
        <v>0</v>
      </c>
      <c r="F178" s="1">
        <v>1</v>
      </c>
      <c r="G178" s="1">
        <v>0</v>
      </c>
      <c r="H178" s="1">
        <v>0</v>
      </c>
      <c r="I178" s="1">
        <v>0</v>
      </c>
      <c r="J178" s="1">
        <v>0</v>
      </c>
      <c r="K178" s="1">
        <v>0</v>
      </c>
      <c r="L178" s="1">
        <v>0</v>
      </c>
      <c r="M178" s="1">
        <v>0</v>
      </c>
      <c r="N178" s="1">
        <v>0</v>
      </c>
      <c r="O178" s="1">
        <v>1</v>
      </c>
      <c r="P178" s="1">
        <v>0</v>
      </c>
      <c r="Q178" s="1">
        <v>0</v>
      </c>
      <c r="R178" s="1">
        <v>0</v>
      </c>
      <c r="S178" s="1">
        <v>1</v>
      </c>
    </row>
    <row r="179" spans="1:21" ht="43.5" x14ac:dyDescent="0.35">
      <c r="A179" s="4" t="s">
        <v>176</v>
      </c>
      <c r="B179" s="4">
        <v>1</v>
      </c>
      <c r="C179" s="2">
        <v>1</v>
      </c>
      <c r="D179" s="3">
        <v>0</v>
      </c>
      <c r="E179" s="3">
        <v>1</v>
      </c>
      <c r="F179" s="1">
        <v>0</v>
      </c>
      <c r="G179" s="1">
        <v>1</v>
      </c>
      <c r="H179" s="1">
        <v>0</v>
      </c>
      <c r="I179" s="1">
        <v>0</v>
      </c>
      <c r="J179" s="1">
        <v>0</v>
      </c>
      <c r="K179" s="1">
        <v>0</v>
      </c>
      <c r="L179" s="1">
        <v>0</v>
      </c>
      <c r="M179" s="1">
        <v>1</v>
      </c>
      <c r="N179" s="1">
        <v>0</v>
      </c>
      <c r="O179" s="1">
        <v>0</v>
      </c>
      <c r="P179" s="1">
        <v>0</v>
      </c>
      <c r="Q179" s="1">
        <v>0</v>
      </c>
      <c r="R179" s="1">
        <v>0</v>
      </c>
      <c r="S179" s="1">
        <v>0</v>
      </c>
    </row>
    <row r="180" spans="1:21" x14ac:dyDescent="0.35">
      <c r="A180" s="4" t="s">
        <v>177</v>
      </c>
      <c r="B180" s="4">
        <v>2</v>
      </c>
      <c r="C180" s="2">
        <v>1</v>
      </c>
      <c r="D180" s="3">
        <v>0</v>
      </c>
      <c r="E180" s="3">
        <v>1</v>
      </c>
      <c r="F180" s="1">
        <v>1</v>
      </c>
      <c r="G180" s="1">
        <v>0</v>
      </c>
      <c r="H180" s="1">
        <v>0</v>
      </c>
      <c r="I180" s="1">
        <v>0</v>
      </c>
      <c r="J180" s="1">
        <v>0</v>
      </c>
      <c r="K180" s="1">
        <v>0</v>
      </c>
      <c r="L180" s="1">
        <v>0</v>
      </c>
      <c r="M180" s="1">
        <v>0</v>
      </c>
      <c r="N180" s="1">
        <v>0</v>
      </c>
      <c r="O180" s="1">
        <v>0</v>
      </c>
      <c r="P180" s="1">
        <v>0</v>
      </c>
      <c r="Q180" s="1">
        <v>0</v>
      </c>
      <c r="R180" s="1">
        <v>0</v>
      </c>
      <c r="S180" s="1">
        <v>1</v>
      </c>
    </row>
    <row r="181" spans="1:21" x14ac:dyDescent="0.35">
      <c r="A181" s="4" t="s">
        <v>178</v>
      </c>
      <c r="B181" s="4">
        <v>1</v>
      </c>
      <c r="C181" s="2">
        <v>1</v>
      </c>
      <c r="D181" s="3">
        <v>0</v>
      </c>
      <c r="E181" s="3">
        <v>0</v>
      </c>
      <c r="F181" s="1">
        <v>0</v>
      </c>
      <c r="G181" s="1">
        <v>0</v>
      </c>
      <c r="H181" s="1">
        <v>0</v>
      </c>
      <c r="I181" s="1">
        <v>0</v>
      </c>
      <c r="J181" s="1">
        <v>0</v>
      </c>
      <c r="K181" s="1">
        <v>0</v>
      </c>
      <c r="L181" s="1">
        <v>0</v>
      </c>
      <c r="M181" s="1">
        <v>0</v>
      </c>
      <c r="N181" s="1">
        <v>0</v>
      </c>
      <c r="O181" s="1">
        <v>0</v>
      </c>
      <c r="P181" s="1">
        <v>0</v>
      </c>
      <c r="Q181" s="1">
        <v>0</v>
      </c>
      <c r="R181" s="1">
        <v>0</v>
      </c>
      <c r="S181" s="1">
        <v>1</v>
      </c>
    </row>
    <row r="182" spans="1:21" ht="29" x14ac:dyDescent="0.35">
      <c r="A182" s="4" t="s">
        <v>179</v>
      </c>
      <c r="B182" s="4">
        <v>4</v>
      </c>
      <c r="C182" s="2">
        <v>1</v>
      </c>
      <c r="D182" s="3">
        <v>0</v>
      </c>
      <c r="E182" s="3">
        <v>1</v>
      </c>
      <c r="F182" s="1">
        <v>1</v>
      </c>
      <c r="G182" s="1">
        <v>0</v>
      </c>
      <c r="H182" s="1">
        <v>0</v>
      </c>
      <c r="I182" s="1">
        <v>0</v>
      </c>
      <c r="J182" s="1">
        <v>0</v>
      </c>
      <c r="K182" s="1">
        <v>0</v>
      </c>
      <c r="L182" s="1">
        <v>0</v>
      </c>
      <c r="M182" s="1">
        <v>1</v>
      </c>
      <c r="N182" s="1">
        <v>0</v>
      </c>
      <c r="O182" s="1">
        <v>0</v>
      </c>
      <c r="P182" s="1">
        <v>0</v>
      </c>
      <c r="Q182" s="1">
        <v>0</v>
      </c>
      <c r="R182" s="1">
        <v>0</v>
      </c>
      <c r="S182" s="1">
        <v>0</v>
      </c>
    </row>
    <row r="183" spans="1:21" ht="29" x14ac:dyDescent="0.35">
      <c r="A183" s="4" t="s">
        <v>180</v>
      </c>
      <c r="B183" s="4">
        <v>1</v>
      </c>
      <c r="C183" s="2">
        <v>1</v>
      </c>
      <c r="D183" s="3">
        <v>0</v>
      </c>
      <c r="E183" s="3">
        <v>1</v>
      </c>
      <c r="F183" s="1">
        <v>0</v>
      </c>
      <c r="G183" s="1">
        <v>0</v>
      </c>
      <c r="H183" s="1">
        <v>1</v>
      </c>
      <c r="I183" s="1">
        <v>0</v>
      </c>
      <c r="J183" s="1">
        <v>0</v>
      </c>
      <c r="K183" s="1">
        <v>0</v>
      </c>
      <c r="L183" s="1">
        <v>0</v>
      </c>
      <c r="M183" s="1">
        <v>0</v>
      </c>
      <c r="N183" s="1">
        <v>0</v>
      </c>
      <c r="O183" s="1">
        <v>0</v>
      </c>
      <c r="P183" s="1">
        <v>0</v>
      </c>
      <c r="Q183" s="1">
        <v>0</v>
      </c>
      <c r="R183" s="1">
        <v>0</v>
      </c>
      <c r="S183" s="1">
        <v>1</v>
      </c>
      <c r="U183" s="1" t="s">
        <v>344</v>
      </c>
    </row>
    <row r="184" spans="1:21" x14ac:dyDescent="0.35">
      <c r="A184" s="4" t="s">
        <v>181</v>
      </c>
      <c r="B184" s="4">
        <v>1</v>
      </c>
      <c r="C184" s="2">
        <v>1</v>
      </c>
      <c r="D184" s="3">
        <v>0</v>
      </c>
      <c r="E184" s="3">
        <v>0</v>
      </c>
      <c r="F184" s="1">
        <v>0</v>
      </c>
      <c r="G184" s="1">
        <v>0</v>
      </c>
      <c r="H184" s="1">
        <v>0</v>
      </c>
      <c r="I184" s="1">
        <v>0</v>
      </c>
      <c r="J184" s="1">
        <v>0</v>
      </c>
      <c r="K184" s="1">
        <v>0</v>
      </c>
      <c r="L184" s="1">
        <v>0</v>
      </c>
      <c r="M184" s="1">
        <v>1</v>
      </c>
      <c r="N184" s="1">
        <v>0</v>
      </c>
      <c r="O184" s="1">
        <v>0</v>
      </c>
      <c r="P184" s="1">
        <v>0</v>
      </c>
      <c r="Q184" s="1">
        <v>0</v>
      </c>
      <c r="R184" s="1">
        <v>0</v>
      </c>
      <c r="S184" s="1">
        <v>0</v>
      </c>
    </row>
    <row r="185" spans="1:21" ht="29" x14ac:dyDescent="0.35">
      <c r="A185" s="4" t="s">
        <v>182</v>
      </c>
      <c r="B185" s="4">
        <v>1</v>
      </c>
      <c r="C185" s="2">
        <v>1</v>
      </c>
      <c r="D185" s="3">
        <v>0</v>
      </c>
      <c r="E185" s="3">
        <v>1</v>
      </c>
      <c r="F185" s="1">
        <v>1</v>
      </c>
      <c r="G185" s="1">
        <v>0</v>
      </c>
      <c r="H185" s="1">
        <v>0</v>
      </c>
      <c r="I185" s="1">
        <v>0</v>
      </c>
      <c r="J185" s="1">
        <v>0</v>
      </c>
      <c r="K185" s="1">
        <v>0</v>
      </c>
      <c r="L185" s="1">
        <v>0</v>
      </c>
      <c r="M185" s="1">
        <v>0</v>
      </c>
      <c r="N185" s="1">
        <v>0</v>
      </c>
      <c r="O185" s="1">
        <v>0</v>
      </c>
      <c r="P185" s="1">
        <v>0</v>
      </c>
      <c r="Q185" s="1">
        <v>0</v>
      </c>
      <c r="R185" s="1">
        <v>0</v>
      </c>
      <c r="S185" s="1">
        <v>1</v>
      </c>
    </row>
    <row r="186" spans="1:21" ht="29" x14ac:dyDescent="0.35">
      <c r="A186" s="4" t="s">
        <v>183</v>
      </c>
      <c r="B186" s="4">
        <v>1</v>
      </c>
      <c r="C186" s="2">
        <v>1</v>
      </c>
      <c r="D186" s="3">
        <v>0</v>
      </c>
      <c r="E186" s="3">
        <v>0</v>
      </c>
      <c r="F186" s="1">
        <v>0</v>
      </c>
      <c r="G186" s="1">
        <v>1</v>
      </c>
      <c r="H186" s="1">
        <v>0</v>
      </c>
      <c r="I186" s="1">
        <v>0</v>
      </c>
      <c r="J186" s="1">
        <v>0</v>
      </c>
      <c r="K186" s="1">
        <v>0</v>
      </c>
      <c r="L186" s="1">
        <v>1</v>
      </c>
      <c r="M186" s="1">
        <v>0</v>
      </c>
      <c r="N186" s="1">
        <v>0</v>
      </c>
      <c r="O186" s="1">
        <v>0</v>
      </c>
      <c r="P186" s="1">
        <v>0</v>
      </c>
      <c r="Q186" s="1">
        <v>0</v>
      </c>
      <c r="R186" s="1">
        <v>0</v>
      </c>
      <c r="S186" s="1">
        <v>0</v>
      </c>
    </row>
    <row r="187" spans="1:21" ht="29" x14ac:dyDescent="0.35">
      <c r="A187" s="4" t="s">
        <v>184</v>
      </c>
      <c r="B187" s="4">
        <v>3</v>
      </c>
      <c r="C187" s="2">
        <v>0</v>
      </c>
      <c r="D187" s="3">
        <v>1</v>
      </c>
      <c r="E187" s="3">
        <v>0</v>
      </c>
      <c r="F187" s="1">
        <v>1</v>
      </c>
      <c r="G187" s="1">
        <v>0</v>
      </c>
      <c r="H187" s="1">
        <v>0</v>
      </c>
      <c r="I187" s="1">
        <v>0</v>
      </c>
      <c r="J187" s="1">
        <v>0</v>
      </c>
      <c r="K187" s="1">
        <v>0</v>
      </c>
      <c r="L187" s="1">
        <v>0</v>
      </c>
      <c r="M187" s="1">
        <v>0</v>
      </c>
      <c r="N187" s="1">
        <v>0</v>
      </c>
      <c r="O187" s="1">
        <v>0</v>
      </c>
      <c r="P187" s="1">
        <v>0</v>
      </c>
      <c r="Q187" s="1">
        <v>0</v>
      </c>
      <c r="R187" s="1">
        <v>0</v>
      </c>
      <c r="S187" s="1">
        <v>1</v>
      </c>
    </row>
    <row r="188" spans="1:21" x14ac:dyDescent="0.35">
      <c r="A188" s="4" t="s">
        <v>185</v>
      </c>
      <c r="B188" s="4">
        <v>1</v>
      </c>
      <c r="C188" s="2">
        <v>1</v>
      </c>
      <c r="D188" s="3">
        <v>0</v>
      </c>
      <c r="E188" s="3">
        <v>0</v>
      </c>
      <c r="F188" s="1">
        <v>1</v>
      </c>
      <c r="G188" s="1">
        <v>0</v>
      </c>
      <c r="H188" s="1">
        <v>0</v>
      </c>
      <c r="I188" s="1">
        <v>0</v>
      </c>
      <c r="J188" s="1">
        <v>0</v>
      </c>
      <c r="K188" s="1">
        <v>0</v>
      </c>
      <c r="L188" s="1">
        <v>0</v>
      </c>
      <c r="M188" s="1">
        <v>0</v>
      </c>
      <c r="N188" s="1">
        <v>0</v>
      </c>
      <c r="O188" s="1">
        <v>0</v>
      </c>
      <c r="P188" s="1">
        <v>0</v>
      </c>
      <c r="Q188" s="1">
        <v>0</v>
      </c>
      <c r="R188" s="1">
        <v>0</v>
      </c>
      <c r="S188" s="1">
        <v>1</v>
      </c>
    </row>
    <row r="189" spans="1:21" x14ac:dyDescent="0.35">
      <c r="A189" s="4" t="s">
        <v>186</v>
      </c>
      <c r="B189" s="4">
        <v>2</v>
      </c>
      <c r="C189" s="2">
        <v>1</v>
      </c>
      <c r="D189" s="3">
        <v>0</v>
      </c>
      <c r="E189" s="3">
        <v>1</v>
      </c>
      <c r="F189" s="1">
        <v>0</v>
      </c>
      <c r="G189" s="1">
        <v>1</v>
      </c>
      <c r="H189" s="1">
        <v>0</v>
      </c>
      <c r="I189" s="1">
        <v>0</v>
      </c>
      <c r="J189" s="1">
        <v>0</v>
      </c>
      <c r="K189" s="1">
        <v>0</v>
      </c>
      <c r="L189" s="1">
        <v>0</v>
      </c>
      <c r="M189" s="1">
        <v>0</v>
      </c>
      <c r="N189" s="1">
        <v>0</v>
      </c>
      <c r="O189" s="1">
        <v>0</v>
      </c>
      <c r="P189" s="1">
        <v>0</v>
      </c>
      <c r="Q189" s="1">
        <v>0</v>
      </c>
      <c r="R189" s="1">
        <v>0</v>
      </c>
      <c r="S189" s="1">
        <v>1</v>
      </c>
    </row>
    <row r="190" spans="1:21" ht="29" x14ac:dyDescent="0.35">
      <c r="A190" s="4" t="s">
        <v>187</v>
      </c>
      <c r="B190" s="4">
        <v>1</v>
      </c>
      <c r="C190" s="2">
        <v>1</v>
      </c>
      <c r="D190" s="3">
        <v>0</v>
      </c>
      <c r="E190" s="3">
        <v>1</v>
      </c>
      <c r="F190" s="1">
        <v>0</v>
      </c>
      <c r="G190" s="1">
        <v>1</v>
      </c>
      <c r="H190" s="1">
        <v>0</v>
      </c>
      <c r="I190" s="1">
        <v>0</v>
      </c>
      <c r="J190" s="1">
        <v>0</v>
      </c>
      <c r="K190" s="1">
        <v>0</v>
      </c>
      <c r="L190" s="1">
        <v>0</v>
      </c>
      <c r="M190" s="1">
        <v>1</v>
      </c>
      <c r="N190" s="1">
        <v>0</v>
      </c>
      <c r="O190" s="1">
        <v>0</v>
      </c>
      <c r="P190" s="1">
        <v>0</v>
      </c>
      <c r="Q190" s="1">
        <v>0</v>
      </c>
      <c r="R190" s="1">
        <v>0</v>
      </c>
      <c r="S190" s="1">
        <v>0</v>
      </c>
    </row>
    <row r="191" spans="1:21" x14ac:dyDescent="0.35">
      <c r="A191" s="4" t="s">
        <v>188</v>
      </c>
      <c r="B191" s="4">
        <v>1</v>
      </c>
      <c r="C191" s="2">
        <v>1</v>
      </c>
      <c r="D191" s="3">
        <v>0</v>
      </c>
      <c r="E191" s="3">
        <v>0</v>
      </c>
      <c r="F191" s="1">
        <v>1</v>
      </c>
      <c r="G191" s="1">
        <v>0</v>
      </c>
      <c r="H191" s="1">
        <v>0</v>
      </c>
      <c r="I191" s="1">
        <v>0</v>
      </c>
      <c r="J191" s="1">
        <v>0</v>
      </c>
      <c r="K191" s="1">
        <v>0</v>
      </c>
      <c r="L191" s="1">
        <v>0</v>
      </c>
      <c r="M191" s="1">
        <v>0</v>
      </c>
      <c r="N191" s="1">
        <v>0</v>
      </c>
      <c r="O191" s="1">
        <v>0</v>
      </c>
      <c r="P191" s="1">
        <v>0</v>
      </c>
      <c r="Q191" s="8">
        <v>1</v>
      </c>
      <c r="R191" s="1">
        <v>0</v>
      </c>
      <c r="S191" s="1">
        <v>0</v>
      </c>
    </row>
    <row r="192" spans="1:21" ht="29" x14ac:dyDescent="0.35">
      <c r="A192" s="4" t="s">
        <v>189</v>
      </c>
      <c r="B192" s="4">
        <v>9</v>
      </c>
      <c r="C192" s="2">
        <v>1</v>
      </c>
      <c r="D192" s="3">
        <v>0</v>
      </c>
      <c r="E192" s="3">
        <v>1</v>
      </c>
      <c r="F192" s="1">
        <v>1</v>
      </c>
      <c r="G192" s="1">
        <v>0</v>
      </c>
      <c r="H192" s="1">
        <v>0</v>
      </c>
      <c r="I192" s="1">
        <v>0</v>
      </c>
      <c r="J192" s="1">
        <v>0</v>
      </c>
      <c r="K192" s="1">
        <v>0</v>
      </c>
      <c r="L192" s="1">
        <v>0</v>
      </c>
      <c r="M192" s="1">
        <v>0</v>
      </c>
      <c r="N192" s="1">
        <v>0</v>
      </c>
      <c r="O192" s="1">
        <v>0</v>
      </c>
      <c r="P192" s="1">
        <v>0</v>
      </c>
      <c r="Q192" s="1">
        <v>0</v>
      </c>
      <c r="R192" s="1">
        <v>0</v>
      </c>
      <c r="S192" s="1">
        <v>1</v>
      </c>
    </row>
    <row r="193" spans="1:21" ht="29" x14ac:dyDescent="0.35">
      <c r="A193" s="4" t="s">
        <v>190</v>
      </c>
      <c r="B193" s="4">
        <v>2</v>
      </c>
      <c r="C193" s="2">
        <v>1</v>
      </c>
      <c r="D193" s="3">
        <v>0</v>
      </c>
      <c r="E193" s="3">
        <v>0</v>
      </c>
      <c r="F193" s="1">
        <v>1</v>
      </c>
      <c r="G193" s="1">
        <v>0</v>
      </c>
      <c r="H193" s="1">
        <v>0</v>
      </c>
      <c r="I193" s="1">
        <v>0</v>
      </c>
      <c r="J193" s="1">
        <v>0</v>
      </c>
      <c r="K193" s="1">
        <v>0</v>
      </c>
      <c r="L193" s="1">
        <v>0</v>
      </c>
      <c r="M193" s="1">
        <v>0</v>
      </c>
      <c r="N193" s="1">
        <v>1</v>
      </c>
      <c r="O193" s="1">
        <v>0</v>
      </c>
      <c r="P193" s="1">
        <v>0</v>
      </c>
      <c r="Q193" s="1">
        <v>0</v>
      </c>
      <c r="R193" s="1">
        <v>0</v>
      </c>
      <c r="S193" s="1">
        <v>0</v>
      </c>
    </row>
    <row r="194" spans="1:21" x14ac:dyDescent="0.35">
      <c r="A194" s="4" t="s">
        <v>191</v>
      </c>
      <c r="B194" s="4">
        <v>3</v>
      </c>
      <c r="C194" s="2">
        <v>1</v>
      </c>
      <c r="D194" s="3">
        <v>0</v>
      </c>
      <c r="E194" s="3">
        <v>0</v>
      </c>
      <c r="F194" s="1">
        <v>0</v>
      </c>
      <c r="G194" s="1">
        <v>0</v>
      </c>
      <c r="H194" s="1">
        <v>1</v>
      </c>
      <c r="I194" s="1">
        <v>1</v>
      </c>
      <c r="J194" s="1">
        <v>0</v>
      </c>
      <c r="K194" s="1">
        <v>0</v>
      </c>
      <c r="L194" s="1">
        <v>0</v>
      </c>
      <c r="M194" s="1">
        <v>1</v>
      </c>
      <c r="N194" s="1">
        <v>0</v>
      </c>
      <c r="O194" s="1">
        <v>0</v>
      </c>
      <c r="P194" s="1">
        <v>0</v>
      </c>
      <c r="Q194" s="1">
        <v>0</v>
      </c>
      <c r="R194" s="1">
        <v>0</v>
      </c>
      <c r="S194" s="1">
        <v>0</v>
      </c>
    </row>
    <row r="195" spans="1:21" x14ac:dyDescent="0.35">
      <c r="A195" s="4" t="s">
        <v>192</v>
      </c>
      <c r="B195" s="4">
        <v>5</v>
      </c>
      <c r="C195" s="2">
        <v>1</v>
      </c>
      <c r="D195" s="3">
        <v>0</v>
      </c>
      <c r="E195" s="3">
        <v>0</v>
      </c>
      <c r="F195" s="1">
        <v>0</v>
      </c>
      <c r="G195" s="1">
        <v>0</v>
      </c>
      <c r="H195" s="1">
        <v>1</v>
      </c>
      <c r="I195" s="1">
        <v>0</v>
      </c>
      <c r="J195" s="1">
        <v>0</v>
      </c>
      <c r="K195" s="1">
        <v>0</v>
      </c>
      <c r="L195" s="1">
        <v>0</v>
      </c>
      <c r="M195" s="1">
        <v>0</v>
      </c>
      <c r="N195" s="1">
        <v>0</v>
      </c>
      <c r="O195" s="1">
        <v>1</v>
      </c>
      <c r="P195" s="1">
        <v>0</v>
      </c>
      <c r="Q195" s="1">
        <v>0</v>
      </c>
      <c r="R195" s="1">
        <v>0</v>
      </c>
      <c r="S195" s="1">
        <v>0</v>
      </c>
    </row>
    <row r="196" spans="1:21" x14ac:dyDescent="0.35">
      <c r="A196" s="4" t="s">
        <v>193</v>
      </c>
      <c r="B196" s="4">
        <v>1</v>
      </c>
      <c r="C196" s="2">
        <v>1</v>
      </c>
      <c r="D196" s="3">
        <v>0</v>
      </c>
      <c r="E196" s="3">
        <v>1</v>
      </c>
      <c r="F196" s="1">
        <v>0</v>
      </c>
      <c r="G196" s="1">
        <v>0</v>
      </c>
      <c r="H196" s="1">
        <v>0</v>
      </c>
      <c r="I196" s="1">
        <v>0</v>
      </c>
      <c r="J196" s="1">
        <v>0</v>
      </c>
      <c r="K196" s="1">
        <v>0</v>
      </c>
      <c r="L196" s="1">
        <v>0</v>
      </c>
      <c r="M196" s="1">
        <v>0</v>
      </c>
      <c r="N196" s="1">
        <v>1</v>
      </c>
      <c r="O196" s="1">
        <v>0</v>
      </c>
      <c r="P196" s="1">
        <v>0</v>
      </c>
      <c r="Q196" s="1">
        <v>0</v>
      </c>
      <c r="R196" s="1">
        <v>0</v>
      </c>
      <c r="S196" s="1">
        <v>0</v>
      </c>
      <c r="U196" s="1" t="s">
        <v>345</v>
      </c>
    </row>
    <row r="197" spans="1:21" x14ac:dyDescent="0.35">
      <c r="A197" s="4" t="s">
        <v>194</v>
      </c>
      <c r="B197" s="4">
        <v>2</v>
      </c>
      <c r="C197" s="2">
        <v>1</v>
      </c>
      <c r="D197" s="3">
        <v>0</v>
      </c>
      <c r="E197" s="3">
        <v>1</v>
      </c>
      <c r="F197" s="1">
        <v>0</v>
      </c>
      <c r="G197" s="1">
        <v>0</v>
      </c>
      <c r="H197" s="1">
        <v>1</v>
      </c>
      <c r="I197" s="1">
        <v>0</v>
      </c>
      <c r="J197" s="1">
        <v>0</v>
      </c>
      <c r="K197" s="1">
        <v>0</v>
      </c>
      <c r="L197" s="1">
        <v>0</v>
      </c>
      <c r="M197" s="1">
        <v>1</v>
      </c>
      <c r="N197" s="1">
        <v>0</v>
      </c>
      <c r="O197" s="1">
        <v>0</v>
      </c>
      <c r="P197" s="1">
        <v>0</v>
      </c>
      <c r="Q197" s="1">
        <v>0</v>
      </c>
      <c r="R197" s="1">
        <v>0</v>
      </c>
      <c r="S197" s="1">
        <v>0</v>
      </c>
    </row>
    <row r="198" spans="1:21" ht="29" x14ac:dyDescent="0.35">
      <c r="A198" s="4" t="s">
        <v>195</v>
      </c>
      <c r="B198" s="4">
        <v>1</v>
      </c>
      <c r="C198" s="2">
        <v>1</v>
      </c>
      <c r="D198" s="3">
        <v>0</v>
      </c>
      <c r="E198" s="3">
        <v>0</v>
      </c>
      <c r="F198" s="1">
        <v>1</v>
      </c>
      <c r="G198" s="1">
        <v>0</v>
      </c>
      <c r="H198" s="1">
        <v>0</v>
      </c>
      <c r="I198" s="1">
        <v>0</v>
      </c>
      <c r="J198" s="1">
        <v>0</v>
      </c>
      <c r="K198" s="1">
        <v>0</v>
      </c>
      <c r="L198" s="1">
        <v>0</v>
      </c>
      <c r="M198" s="1">
        <v>0</v>
      </c>
      <c r="N198" s="1">
        <v>0</v>
      </c>
      <c r="O198" s="1">
        <v>1</v>
      </c>
      <c r="P198" s="1">
        <v>0</v>
      </c>
      <c r="Q198" s="1">
        <v>0</v>
      </c>
      <c r="R198" s="1">
        <v>0</v>
      </c>
      <c r="S198" s="1">
        <v>0</v>
      </c>
    </row>
    <row r="199" spans="1:21" ht="29" x14ac:dyDescent="0.35">
      <c r="A199" s="4" t="s">
        <v>196</v>
      </c>
      <c r="B199" s="4">
        <v>7</v>
      </c>
      <c r="C199" s="2">
        <v>1</v>
      </c>
      <c r="D199" s="3">
        <v>0</v>
      </c>
      <c r="E199" s="3">
        <v>0</v>
      </c>
      <c r="F199" s="1">
        <v>1</v>
      </c>
      <c r="G199" s="1">
        <v>0</v>
      </c>
      <c r="H199" s="1">
        <v>0</v>
      </c>
      <c r="I199" s="1">
        <v>0</v>
      </c>
      <c r="J199" s="1">
        <v>0</v>
      </c>
      <c r="K199" s="1">
        <v>0</v>
      </c>
      <c r="L199" s="1">
        <v>0</v>
      </c>
      <c r="M199" s="1">
        <v>0</v>
      </c>
      <c r="N199" s="1">
        <v>0</v>
      </c>
      <c r="O199" s="1">
        <v>0</v>
      </c>
      <c r="P199" s="1">
        <v>1</v>
      </c>
      <c r="Q199" s="1">
        <v>0</v>
      </c>
      <c r="R199" s="1">
        <v>0</v>
      </c>
      <c r="S199" s="1">
        <v>0</v>
      </c>
    </row>
    <row r="200" spans="1:21" ht="29" x14ac:dyDescent="0.35">
      <c r="A200" s="4" t="s">
        <v>197</v>
      </c>
      <c r="B200" s="4">
        <v>25</v>
      </c>
      <c r="C200" s="2">
        <v>0</v>
      </c>
      <c r="D200" s="3">
        <v>1</v>
      </c>
      <c r="E200" s="3">
        <v>1</v>
      </c>
      <c r="F200" s="1">
        <v>1</v>
      </c>
      <c r="G200" s="1">
        <v>0</v>
      </c>
      <c r="H200" s="1">
        <v>0</v>
      </c>
      <c r="I200" s="1">
        <v>0</v>
      </c>
      <c r="J200" s="1">
        <v>0</v>
      </c>
      <c r="K200" s="1">
        <v>0</v>
      </c>
      <c r="L200" s="1">
        <v>0</v>
      </c>
      <c r="M200" s="1">
        <v>1</v>
      </c>
      <c r="N200" s="1">
        <v>0</v>
      </c>
      <c r="O200" s="1">
        <v>0</v>
      </c>
      <c r="P200" s="1">
        <v>0</v>
      </c>
      <c r="Q200" s="1">
        <v>0</v>
      </c>
      <c r="R200" s="1">
        <v>0</v>
      </c>
      <c r="S200" s="1">
        <v>0</v>
      </c>
    </row>
    <row r="201" spans="1:21" x14ac:dyDescent="0.35">
      <c r="A201" s="4" t="s">
        <v>198</v>
      </c>
      <c r="B201" s="4">
        <v>6</v>
      </c>
      <c r="C201" s="2">
        <v>1</v>
      </c>
      <c r="D201" s="3">
        <v>0</v>
      </c>
      <c r="E201" s="3">
        <v>0</v>
      </c>
      <c r="F201" s="1">
        <v>1</v>
      </c>
      <c r="G201" s="1">
        <v>0</v>
      </c>
      <c r="H201" s="1">
        <v>0</v>
      </c>
      <c r="I201" s="1">
        <v>0</v>
      </c>
      <c r="J201" s="1">
        <v>0</v>
      </c>
      <c r="K201" s="1">
        <v>0</v>
      </c>
      <c r="L201" s="1">
        <v>0</v>
      </c>
      <c r="M201" s="1">
        <v>0</v>
      </c>
      <c r="N201" s="1">
        <v>0</v>
      </c>
      <c r="O201" s="1">
        <v>0</v>
      </c>
      <c r="P201" s="1">
        <v>1</v>
      </c>
      <c r="Q201" s="1">
        <v>0</v>
      </c>
      <c r="R201" s="1">
        <v>0</v>
      </c>
      <c r="S201" s="1">
        <v>0</v>
      </c>
    </row>
    <row r="202" spans="1:21" ht="29" x14ac:dyDescent="0.35">
      <c r="A202" s="4" t="s">
        <v>199</v>
      </c>
      <c r="B202" s="4">
        <v>2</v>
      </c>
      <c r="C202" s="2">
        <v>1</v>
      </c>
      <c r="D202" s="3">
        <v>0</v>
      </c>
      <c r="E202" s="3">
        <v>1</v>
      </c>
      <c r="F202" s="1">
        <v>1</v>
      </c>
      <c r="G202" s="1">
        <v>0</v>
      </c>
      <c r="H202" s="1">
        <v>0</v>
      </c>
      <c r="I202" s="1">
        <v>0</v>
      </c>
      <c r="J202" s="1">
        <v>0</v>
      </c>
      <c r="K202" s="1">
        <v>0</v>
      </c>
      <c r="L202" s="1">
        <v>0</v>
      </c>
      <c r="M202" s="1">
        <v>0</v>
      </c>
      <c r="N202" s="1">
        <v>0</v>
      </c>
      <c r="O202" s="1">
        <v>0</v>
      </c>
      <c r="P202" s="1">
        <v>1</v>
      </c>
      <c r="Q202" s="1">
        <v>0</v>
      </c>
      <c r="R202" s="1">
        <v>0</v>
      </c>
      <c r="S202" s="1">
        <v>0</v>
      </c>
    </row>
    <row r="203" spans="1:21" ht="72.5" x14ac:dyDescent="0.35">
      <c r="A203" s="4" t="s">
        <v>200</v>
      </c>
      <c r="B203" s="4">
        <v>2</v>
      </c>
      <c r="C203" s="2">
        <v>1</v>
      </c>
      <c r="D203" s="3">
        <v>0</v>
      </c>
      <c r="E203" s="3">
        <v>0</v>
      </c>
      <c r="F203" s="1">
        <v>0</v>
      </c>
      <c r="G203" s="1">
        <v>0</v>
      </c>
      <c r="H203" s="1">
        <v>0</v>
      </c>
      <c r="I203" s="1">
        <v>0</v>
      </c>
      <c r="J203" s="1">
        <v>0</v>
      </c>
      <c r="K203" s="1">
        <v>0</v>
      </c>
      <c r="L203" s="1">
        <v>0</v>
      </c>
      <c r="M203" s="1">
        <v>1</v>
      </c>
      <c r="N203" s="1">
        <v>0</v>
      </c>
      <c r="O203" s="1">
        <v>0</v>
      </c>
      <c r="P203" s="1">
        <v>0</v>
      </c>
      <c r="Q203" s="1">
        <v>0</v>
      </c>
      <c r="R203" s="1">
        <v>0</v>
      </c>
      <c r="S203" s="1">
        <v>0</v>
      </c>
      <c r="U203" s="1" t="s">
        <v>346</v>
      </c>
    </row>
    <row r="204" spans="1:21" x14ac:dyDescent="0.35">
      <c r="A204" s="4" t="s">
        <v>201</v>
      </c>
      <c r="B204" s="4">
        <v>17</v>
      </c>
      <c r="C204" s="2">
        <v>1</v>
      </c>
      <c r="D204" s="3">
        <v>0</v>
      </c>
      <c r="E204" s="3">
        <v>0</v>
      </c>
      <c r="F204" s="1">
        <v>1</v>
      </c>
      <c r="G204" s="1">
        <v>0</v>
      </c>
      <c r="H204" s="1">
        <v>0</v>
      </c>
      <c r="I204" s="1">
        <v>0</v>
      </c>
      <c r="J204" s="1">
        <v>0</v>
      </c>
      <c r="K204" s="1">
        <v>0</v>
      </c>
      <c r="L204" s="1">
        <v>0</v>
      </c>
      <c r="M204" s="1">
        <v>0</v>
      </c>
      <c r="N204" s="1">
        <v>0</v>
      </c>
      <c r="O204" s="1">
        <v>0</v>
      </c>
      <c r="P204" s="1">
        <v>0</v>
      </c>
      <c r="Q204" s="1">
        <v>0</v>
      </c>
      <c r="R204" s="1">
        <v>0</v>
      </c>
      <c r="S204" s="1">
        <v>1</v>
      </c>
    </row>
    <row r="205" spans="1:21" x14ac:dyDescent="0.35">
      <c r="A205" s="4" t="s">
        <v>202</v>
      </c>
      <c r="B205" s="4">
        <v>1</v>
      </c>
      <c r="C205" s="2">
        <v>1</v>
      </c>
      <c r="D205" s="3">
        <v>0</v>
      </c>
      <c r="E205" s="3">
        <v>1</v>
      </c>
      <c r="F205" s="1">
        <v>0</v>
      </c>
      <c r="G205" s="1">
        <v>0</v>
      </c>
      <c r="H205" s="1">
        <v>0</v>
      </c>
      <c r="I205" s="1">
        <v>0</v>
      </c>
      <c r="J205" s="1">
        <v>0</v>
      </c>
      <c r="K205" s="1">
        <v>0</v>
      </c>
      <c r="L205" s="1">
        <v>0</v>
      </c>
      <c r="M205" s="1">
        <v>1</v>
      </c>
      <c r="N205" s="1">
        <v>0</v>
      </c>
      <c r="O205" s="1">
        <v>0</v>
      </c>
      <c r="P205" s="1">
        <v>0</v>
      </c>
      <c r="Q205" s="1">
        <v>0</v>
      </c>
      <c r="R205" s="1">
        <v>0</v>
      </c>
      <c r="S205" s="1">
        <v>0</v>
      </c>
      <c r="U205" s="1" t="s">
        <v>347</v>
      </c>
    </row>
    <row r="206" spans="1:21" ht="29" x14ac:dyDescent="0.35">
      <c r="A206" s="4" t="s">
        <v>203</v>
      </c>
      <c r="B206" s="4">
        <v>6</v>
      </c>
      <c r="C206" s="2">
        <v>1</v>
      </c>
      <c r="D206" s="3">
        <v>0</v>
      </c>
      <c r="E206" s="3">
        <v>1</v>
      </c>
      <c r="F206" s="1">
        <v>0</v>
      </c>
      <c r="G206" s="1">
        <v>0</v>
      </c>
      <c r="H206" s="1">
        <v>1</v>
      </c>
      <c r="I206" s="1">
        <v>0</v>
      </c>
      <c r="J206" s="1">
        <v>0</v>
      </c>
      <c r="K206" s="1">
        <v>0</v>
      </c>
      <c r="L206" s="1">
        <v>0</v>
      </c>
      <c r="M206" s="1">
        <v>0</v>
      </c>
      <c r="N206" s="1">
        <v>1</v>
      </c>
      <c r="O206" s="1">
        <v>0</v>
      </c>
      <c r="P206" s="1">
        <v>0</v>
      </c>
      <c r="Q206" s="1">
        <v>0</v>
      </c>
      <c r="R206" s="1">
        <v>0</v>
      </c>
      <c r="S206" s="1">
        <v>1</v>
      </c>
    </row>
    <row r="207" spans="1:21" x14ac:dyDescent="0.35">
      <c r="A207" s="4" t="s">
        <v>204</v>
      </c>
      <c r="B207" s="4">
        <v>1</v>
      </c>
      <c r="C207" s="2">
        <v>1</v>
      </c>
      <c r="D207" s="3">
        <v>0</v>
      </c>
      <c r="E207" s="3">
        <v>0</v>
      </c>
      <c r="F207" s="1">
        <v>0</v>
      </c>
      <c r="G207" s="1">
        <v>0</v>
      </c>
      <c r="H207" s="1">
        <v>0</v>
      </c>
      <c r="I207" s="1">
        <v>0</v>
      </c>
      <c r="J207" s="1">
        <v>0</v>
      </c>
      <c r="K207" s="1">
        <v>0</v>
      </c>
      <c r="L207" s="1">
        <v>0</v>
      </c>
      <c r="M207" s="1">
        <v>1</v>
      </c>
      <c r="N207" s="1">
        <v>0</v>
      </c>
      <c r="O207" s="1">
        <v>0</v>
      </c>
      <c r="P207" s="1">
        <v>0</v>
      </c>
      <c r="Q207" s="1">
        <v>0</v>
      </c>
      <c r="R207" s="1">
        <v>0</v>
      </c>
      <c r="S207" s="1">
        <v>0</v>
      </c>
      <c r="U207" s="1" t="s">
        <v>348</v>
      </c>
    </row>
    <row r="208" spans="1:21" ht="43.5" x14ac:dyDescent="0.35">
      <c r="A208" s="4" t="s">
        <v>205</v>
      </c>
      <c r="B208" s="4">
        <v>10</v>
      </c>
      <c r="C208" s="2">
        <v>1</v>
      </c>
      <c r="D208" s="3">
        <v>0</v>
      </c>
      <c r="E208" s="3">
        <v>1</v>
      </c>
      <c r="F208" s="1">
        <v>1</v>
      </c>
      <c r="G208" s="1">
        <v>0</v>
      </c>
      <c r="H208" s="1">
        <v>0</v>
      </c>
      <c r="I208" s="1">
        <v>0</v>
      </c>
      <c r="J208" s="1">
        <v>0</v>
      </c>
      <c r="K208" s="1">
        <v>0</v>
      </c>
      <c r="L208" s="1">
        <v>0</v>
      </c>
      <c r="M208" s="1">
        <v>1</v>
      </c>
      <c r="N208" s="1">
        <v>0</v>
      </c>
      <c r="O208" s="1">
        <v>0</v>
      </c>
      <c r="P208" s="1">
        <v>0</v>
      </c>
      <c r="Q208" s="1">
        <v>0</v>
      </c>
      <c r="R208" s="1">
        <v>0</v>
      </c>
      <c r="S208" s="1">
        <v>0</v>
      </c>
    </row>
    <row r="209" spans="1:21" x14ac:dyDescent="0.35">
      <c r="A209" s="4" t="s">
        <v>206</v>
      </c>
      <c r="B209" s="4">
        <v>10</v>
      </c>
      <c r="C209" s="2">
        <v>1</v>
      </c>
      <c r="D209" s="3">
        <v>0</v>
      </c>
      <c r="E209" s="3">
        <v>1</v>
      </c>
      <c r="F209" s="1">
        <v>1</v>
      </c>
      <c r="G209" s="1">
        <v>0</v>
      </c>
      <c r="H209" s="1">
        <v>0</v>
      </c>
      <c r="I209" s="1">
        <v>0</v>
      </c>
      <c r="J209" s="1">
        <v>0</v>
      </c>
      <c r="K209" s="1">
        <v>0</v>
      </c>
      <c r="L209" s="1">
        <v>0</v>
      </c>
      <c r="M209" s="1">
        <v>0</v>
      </c>
      <c r="N209" s="1">
        <v>1</v>
      </c>
      <c r="O209" s="1">
        <v>0</v>
      </c>
      <c r="P209" s="1">
        <v>0</v>
      </c>
      <c r="Q209" s="1">
        <v>0</v>
      </c>
      <c r="R209" s="1">
        <v>0</v>
      </c>
      <c r="S209" s="1">
        <v>0</v>
      </c>
    </row>
    <row r="210" spans="1:21" ht="29" x14ac:dyDescent="0.35">
      <c r="A210" s="4" t="s">
        <v>207</v>
      </c>
      <c r="B210" s="4">
        <v>2</v>
      </c>
      <c r="C210" s="2">
        <v>0</v>
      </c>
      <c r="D210" s="3">
        <v>0</v>
      </c>
      <c r="E210" s="3">
        <v>1</v>
      </c>
      <c r="F210" s="1">
        <v>0</v>
      </c>
      <c r="G210" s="1">
        <v>0</v>
      </c>
      <c r="H210" s="1">
        <v>0</v>
      </c>
      <c r="I210" s="1">
        <v>0</v>
      </c>
      <c r="J210" s="1">
        <v>0</v>
      </c>
      <c r="K210" s="1">
        <v>0</v>
      </c>
      <c r="L210" s="1">
        <v>0</v>
      </c>
      <c r="M210" s="1">
        <v>0</v>
      </c>
      <c r="N210" s="1">
        <v>0</v>
      </c>
      <c r="O210" s="1">
        <v>0</v>
      </c>
      <c r="P210" s="1">
        <v>0</v>
      </c>
      <c r="Q210" s="1">
        <v>0</v>
      </c>
      <c r="R210" s="1">
        <v>0</v>
      </c>
      <c r="S210" s="1">
        <v>1</v>
      </c>
      <c r="U210" s="1" t="s">
        <v>349</v>
      </c>
    </row>
    <row r="211" spans="1:21" x14ac:dyDescent="0.35">
      <c r="A211" s="4" t="s">
        <v>208</v>
      </c>
      <c r="B211" s="4">
        <v>4</v>
      </c>
      <c r="C211" s="2">
        <v>0</v>
      </c>
      <c r="D211" s="3">
        <v>1</v>
      </c>
      <c r="E211" s="3">
        <v>1</v>
      </c>
      <c r="F211" s="1">
        <v>0</v>
      </c>
      <c r="G211" s="1">
        <v>0</v>
      </c>
      <c r="H211" s="1">
        <v>0</v>
      </c>
      <c r="I211" s="1">
        <v>0</v>
      </c>
      <c r="J211" s="1">
        <v>0</v>
      </c>
      <c r="K211" s="1">
        <v>0</v>
      </c>
      <c r="L211" s="1">
        <v>0</v>
      </c>
      <c r="M211" s="1">
        <v>1</v>
      </c>
      <c r="N211" s="1">
        <v>0</v>
      </c>
      <c r="O211" s="1">
        <v>0</v>
      </c>
      <c r="P211" s="1">
        <v>0</v>
      </c>
      <c r="Q211" s="1">
        <v>0</v>
      </c>
      <c r="R211" s="1">
        <v>0</v>
      </c>
      <c r="S211" s="1">
        <v>0</v>
      </c>
      <c r="U211" s="1" t="s">
        <v>334</v>
      </c>
    </row>
    <row r="212" spans="1:21" ht="43.5" x14ac:dyDescent="0.35">
      <c r="A212" s="4" t="s">
        <v>209</v>
      </c>
      <c r="B212" s="4">
        <v>1</v>
      </c>
      <c r="C212" s="2">
        <v>0</v>
      </c>
      <c r="D212" s="3">
        <v>1</v>
      </c>
      <c r="E212" s="3">
        <v>1</v>
      </c>
      <c r="F212" s="1">
        <v>0</v>
      </c>
      <c r="G212" s="1">
        <v>0</v>
      </c>
      <c r="H212" s="1">
        <v>0</v>
      </c>
      <c r="I212" s="1">
        <v>0</v>
      </c>
      <c r="J212" s="1">
        <v>0</v>
      </c>
      <c r="K212" s="1">
        <v>0</v>
      </c>
      <c r="L212" s="1">
        <v>0</v>
      </c>
      <c r="M212" s="1">
        <v>0</v>
      </c>
      <c r="N212" s="1">
        <v>0</v>
      </c>
      <c r="O212" s="1">
        <v>0</v>
      </c>
      <c r="P212" s="1">
        <v>0</v>
      </c>
      <c r="Q212" s="1">
        <v>0</v>
      </c>
      <c r="R212" s="1">
        <v>0</v>
      </c>
      <c r="S212" s="1">
        <v>1</v>
      </c>
      <c r="U212" s="1" t="s">
        <v>350</v>
      </c>
    </row>
    <row r="213" spans="1:21" ht="29" x14ac:dyDescent="0.35">
      <c r="A213" s="4" t="s">
        <v>210</v>
      </c>
      <c r="B213" s="4">
        <v>1</v>
      </c>
      <c r="C213" s="2">
        <v>1</v>
      </c>
      <c r="D213" s="3">
        <v>0</v>
      </c>
      <c r="E213" s="3">
        <v>0</v>
      </c>
      <c r="F213" s="1">
        <v>0</v>
      </c>
      <c r="G213" s="1">
        <v>0</v>
      </c>
      <c r="H213" s="1">
        <v>1</v>
      </c>
      <c r="I213" s="1">
        <v>0</v>
      </c>
      <c r="J213" s="1">
        <v>0</v>
      </c>
      <c r="K213" s="1">
        <v>0</v>
      </c>
      <c r="L213" s="1">
        <v>0</v>
      </c>
      <c r="M213" s="1">
        <v>0</v>
      </c>
      <c r="N213" s="1">
        <v>0</v>
      </c>
      <c r="O213" s="1">
        <v>0</v>
      </c>
      <c r="P213" s="1">
        <v>0</v>
      </c>
      <c r="Q213" s="1">
        <v>0</v>
      </c>
      <c r="R213" s="1">
        <v>0</v>
      </c>
      <c r="S213" s="1">
        <v>1</v>
      </c>
      <c r="U213" s="1" t="s">
        <v>351</v>
      </c>
    </row>
    <row r="214" spans="1:21" ht="29" x14ac:dyDescent="0.35">
      <c r="A214" s="4" t="s">
        <v>211</v>
      </c>
      <c r="B214" s="4">
        <v>12</v>
      </c>
      <c r="C214" s="2">
        <v>1</v>
      </c>
      <c r="D214" s="3">
        <v>0</v>
      </c>
      <c r="E214" s="3">
        <v>1</v>
      </c>
      <c r="F214" s="1">
        <v>1</v>
      </c>
      <c r="G214" s="1">
        <v>0</v>
      </c>
      <c r="H214" s="1">
        <v>0</v>
      </c>
      <c r="I214" s="1">
        <v>0</v>
      </c>
      <c r="J214" s="1">
        <v>0</v>
      </c>
      <c r="K214" s="1">
        <v>0</v>
      </c>
      <c r="L214" s="1">
        <v>0</v>
      </c>
      <c r="M214" s="1">
        <v>0</v>
      </c>
      <c r="N214" s="1">
        <v>1</v>
      </c>
      <c r="O214" s="1">
        <v>0</v>
      </c>
      <c r="P214" s="1">
        <v>0</v>
      </c>
      <c r="Q214" s="1">
        <v>0</v>
      </c>
      <c r="R214" s="1">
        <v>0</v>
      </c>
      <c r="S214" s="1">
        <v>0</v>
      </c>
    </row>
    <row r="215" spans="1:21" ht="29" x14ac:dyDescent="0.35">
      <c r="A215" s="4" t="s">
        <v>212</v>
      </c>
      <c r="B215" s="4">
        <v>1</v>
      </c>
      <c r="C215" s="2">
        <v>0</v>
      </c>
      <c r="D215" s="3">
        <v>1</v>
      </c>
      <c r="E215" s="3">
        <v>1</v>
      </c>
      <c r="F215" s="1">
        <v>1</v>
      </c>
      <c r="G215" s="1">
        <v>0</v>
      </c>
      <c r="H215" s="1">
        <v>0</v>
      </c>
      <c r="I215" s="1">
        <v>0</v>
      </c>
      <c r="J215" s="1">
        <v>0</v>
      </c>
      <c r="K215" s="1">
        <v>0</v>
      </c>
      <c r="L215" s="1">
        <v>0</v>
      </c>
      <c r="M215" s="1">
        <v>0</v>
      </c>
      <c r="N215" s="1">
        <v>1</v>
      </c>
      <c r="O215" s="1">
        <v>0</v>
      </c>
      <c r="P215" s="1">
        <v>0</v>
      </c>
      <c r="Q215" s="1">
        <v>0</v>
      </c>
      <c r="R215" s="1">
        <v>0</v>
      </c>
      <c r="S215" s="1">
        <v>0</v>
      </c>
    </row>
    <row r="216" spans="1:21" x14ac:dyDescent="0.35">
      <c r="A216" s="4" t="s">
        <v>213</v>
      </c>
      <c r="B216" s="4">
        <v>1</v>
      </c>
      <c r="C216" s="2">
        <v>1</v>
      </c>
      <c r="D216" s="3">
        <v>0</v>
      </c>
      <c r="E216" s="3">
        <v>0</v>
      </c>
      <c r="F216" s="1">
        <v>0</v>
      </c>
      <c r="G216" s="1">
        <v>0</v>
      </c>
      <c r="H216" s="1">
        <v>0</v>
      </c>
      <c r="I216" s="1">
        <v>0</v>
      </c>
      <c r="J216" s="1">
        <v>0</v>
      </c>
      <c r="K216" s="1">
        <v>0</v>
      </c>
      <c r="L216" s="1">
        <v>0</v>
      </c>
      <c r="M216" s="1">
        <v>0</v>
      </c>
      <c r="N216" s="1">
        <v>0</v>
      </c>
      <c r="O216" s="1">
        <v>0</v>
      </c>
      <c r="P216" s="1">
        <v>0</v>
      </c>
      <c r="R216" s="1">
        <v>0</v>
      </c>
      <c r="S216" s="1">
        <v>1</v>
      </c>
      <c r="U216" s="1" t="s">
        <v>348</v>
      </c>
    </row>
    <row r="217" spans="1:21" x14ac:dyDescent="0.35">
      <c r="A217" s="4" t="s">
        <v>214</v>
      </c>
      <c r="B217" s="4">
        <v>3</v>
      </c>
      <c r="C217" s="2">
        <v>1</v>
      </c>
      <c r="D217" s="3">
        <v>0</v>
      </c>
      <c r="E217" s="3">
        <v>1</v>
      </c>
      <c r="F217" s="1">
        <v>0</v>
      </c>
      <c r="G217" s="1">
        <v>0</v>
      </c>
      <c r="H217" s="1">
        <v>1</v>
      </c>
      <c r="I217" s="1">
        <v>0</v>
      </c>
      <c r="J217" s="1">
        <v>0</v>
      </c>
      <c r="K217" s="1">
        <v>0</v>
      </c>
      <c r="L217" s="1">
        <v>0</v>
      </c>
      <c r="M217" s="1">
        <v>0</v>
      </c>
      <c r="N217" s="1">
        <v>0</v>
      </c>
      <c r="O217" s="1">
        <v>0</v>
      </c>
      <c r="P217" s="1">
        <v>0</v>
      </c>
      <c r="Q217" s="1">
        <v>0</v>
      </c>
      <c r="R217" s="1">
        <v>0</v>
      </c>
      <c r="S217" s="1">
        <v>1</v>
      </c>
    </row>
    <row r="218" spans="1:21" x14ac:dyDescent="0.35">
      <c r="A218" s="4" t="s">
        <v>215</v>
      </c>
      <c r="B218" s="4">
        <v>2</v>
      </c>
      <c r="C218" s="2">
        <v>1</v>
      </c>
      <c r="D218" s="3">
        <v>0</v>
      </c>
      <c r="E218" s="3">
        <v>0</v>
      </c>
      <c r="F218" s="1">
        <v>1</v>
      </c>
      <c r="G218" s="1">
        <v>0</v>
      </c>
      <c r="H218" s="1">
        <v>0</v>
      </c>
      <c r="I218" s="1">
        <v>0</v>
      </c>
      <c r="J218" s="1">
        <v>0</v>
      </c>
      <c r="K218" s="1">
        <v>0</v>
      </c>
      <c r="L218" s="1">
        <v>0</v>
      </c>
      <c r="M218" s="1">
        <v>0</v>
      </c>
      <c r="N218" s="1">
        <v>0</v>
      </c>
      <c r="O218" s="1">
        <v>0</v>
      </c>
      <c r="P218" s="1">
        <v>0</v>
      </c>
      <c r="Q218" s="1">
        <v>0</v>
      </c>
      <c r="R218" s="1">
        <v>0</v>
      </c>
      <c r="S218" s="1">
        <v>1</v>
      </c>
    </row>
    <row r="219" spans="1:21" x14ac:dyDescent="0.35">
      <c r="A219" s="4" t="s">
        <v>216</v>
      </c>
      <c r="B219" s="4">
        <v>1</v>
      </c>
      <c r="C219" s="2">
        <v>1</v>
      </c>
      <c r="D219" s="3">
        <v>0</v>
      </c>
      <c r="E219" s="3">
        <v>0</v>
      </c>
      <c r="F219" s="1">
        <v>0</v>
      </c>
      <c r="G219" s="1">
        <v>0</v>
      </c>
      <c r="H219" s="1">
        <v>0</v>
      </c>
      <c r="I219" s="1">
        <v>0</v>
      </c>
      <c r="J219" s="1">
        <v>0</v>
      </c>
      <c r="K219" s="1">
        <v>0</v>
      </c>
      <c r="L219" s="1">
        <v>0</v>
      </c>
      <c r="M219" s="1">
        <v>0</v>
      </c>
      <c r="N219" s="1">
        <v>0</v>
      </c>
      <c r="O219" s="1">
        <v>1</v>
      </c>
      <c r="P219" s="1">
        <v>0</v>
      </c>
      <c r="Q219" s="1">
        <v>0</v>
      </c>
      <c r="R219" s="1">
        <v>0</v>
      </c>
      <c r="S219" s="1">
        <v>0</v>
      </c>
      <c r="U219" s="1" t="s">
        <v>353</v>
      </c>
    </row>
    <row r="220" spans="1:21" ht="29" x14ac:dyDescent="0.35">
      <c r="A220" s="4" t="s">
        <v>217</v>
      </c>
      <c r="B220" s="4">
        <v>8</v>
      </c>
      <c r="C220" s="2">
        <v>1</v>
      </c>
      <c r="D220" s="3">
        <v>0</v>
      </c>
      <c r="E220" s="3">
        <v>0</v>
      </c>
      <c r="F220" s="1">
        <v>1</v>
      </c>
      <c r="G220" s="1">
        <v>0</v>
      </c>
      <c r="H220" s="1">
        <v>0</v>
      </c>
      <c r="I220" s="1">
        <v>0</v>
      </c>
      <c r="J220" s="1">
        <v>0</v>
      </c>
      <c r="K220" s="1">
        <v>0</v>
      </c>
      <c r="L220" s="1">
        <v>0</v>
      </c>
      <c r="M220" s="1">
        <v>0</v>
      </c>
      <c r="N220" s="1">
        <v>0</v>
      </c>
      <c r="O220" s="1">
        <v>0</v>
      </c>
      <c r="P220" s="1">
        <v>0</v>
      </c>
      <c r="Q220" s="1">
        <v>0</v>
      </c>
      <c r="R220" s="1">
        <v>0</v>
      </c>
      <c r="S220" s="1">
        <v>1</v>
      </c>
    </row>
    <row r="221" spans="1:21" x14ac:dyDescent="0.35">
      <c r="A221" s="4" t="s">
        <v>218</v>
      </c>
      <c r="B221" s="4">
        <v>5</v>
      </c>
      <c r="C221" s="2">
        <v>1</v>
      </c>
      <c r="D221" s="3">
        <v>0</v>
      </c>
      <c r="E221" s="3">
        <v>1</v>
      </c>
      <c r="F221" s="1">
        <v>0</v>
      </c>
      <c r="G221" s="1">
        <v>0</v>
      </c>
      <c r="H221" s="1">
        <v>1</v>
      </c>
      <c r="I221" s="1">
        <v>0</v>
      </c>
      <c r="J221" s="1">
        <v>0</v>
      </c>
      <c r="K221" s="1">
        <v>0</v>
      </c>
      <c r="L221" s="1">
        <v>0</v>
      </c>
      <c r="M221" s="1">
        <v>0</v>
      </c>
      <c r="N221" s="1">
        <v>0</v>
      </c>
      <c r="O221" s="1">
        <v>0</v>
      </c>
      <c r="P221" s="1">
        <v>0</v>
      </c>
      <c r="Q221" s="1">
        <v>0</v>
      </c>
      <c r="R221" s="1">
        <v>0</v>
      </c>
      <c r="S221" s="1">
        <v>1</v>
      </c>
    </row>
    <row r="222" spans="1:21" x14ac:dyDescent="0.35">
      <c r="A222" s="4" t="s">
        <v>219</v>
      </c>
      <c r="B222" s="4">
        <v>1</v>
      </c>
      <c r="C222" s="2">
        <v>1</v>
      </c>
      <c r="D222" s="3">
        <v>0</v>
      </c>
      <c r="E222" s="3">
        <v>0</v>
      </c>
      <c r="F222" s="1">
        <v>1</v>
      </c>
      <c r="G222" s="1">
        <v>0</v>
      </c>
      <c r="H222" s="1">
        <v>0</v>
      </c>
      <c r="I222" s="1">
        <v>0</v>
      </c>
      <c r="J222" s="1">
        <v>0</v>
      </c>
      <c r="K222" s="1">
        <v>0</v>
      </c>
      <c r="L222" s="1">
        <v>0</v>
      </c>
      <c r="M222" s="1">
        <v>0</v>
      </c>
      <c r="N222" s="1">
        <v>0</v>
      </c>
      <c r="O222" s="1">
        <v>0</v>
      </c>
      <c r="P222" s="1">
        <v>0</v>
      </c>
      <c r="Q222" s="1">
        <v>0</v>
      </c>
      <c r="R222" s="1">
        <v>0</v>
      </c>
      <c r="S222" s="1">
        <v>1</v>
      </c>
    </row>
    <row r="223" spans="1:21" ht="43.5" x14ac:dyDescent="0.35">
      <c r="A223" s="4" t="s">
        <v>220</v>
      </c>
      <c r="B223" s="4">
        <v>15</v>
      </c>
      <c r="C223" s="2">
        <v>1</v>
      </c>
      <c r="D223" s="3">
        <v>0</v>
      </c>
      <c r="E223" s="3">
        <v>1</v>
      </c>
      <c r="F223" s="1">
        <v>1</v>
      </c>
      <c r="G223" s="1">
        <v>0</v>
      </c>
      <c r="H223" s="1">
        <v>0</v>
      </c>
      <c r="I223" s="1">
        <v>0</v>
      </c>
      <c r="J223" s="1">
        <v>0</v>
      </c>
      <c r="K223" s="1">
        <v>0</v>
      </c>
      <c r="L223" s="1">
        <v>0</v>
      </c>
      <c r="M223" s="1">
        <v>1</v>
      </c>
      <c r="N223" s="1">
        <v>0</v>
      </c>
      <c r="O223" s="1">
        <v>0</v>
      </c>
      <c r="P223" s="1">
        <v>0</v>
      </c>
      <c r="Q223" s="1">
        <v>0</v>
      </c>
      <c r="R223" s="1">
        <v>0</v>
      </c>
      <c r="S223" s="1">
        <v>0</v>
      </c>
    </row>
    <row r="224" spans="1:21" x14ac:dyDescent="0.35">
      <c r="A224" s="4" t="s">
        <v>221</v>
      </c>
      <c r="B224" s="4">
        <v>1</v>
      </c>
      <c r="C224" s="2">
        <v>1</v>
      </c>
      <c r="D224" s="3">
        <v>0</v>
      </c>
      <c r="E224" s="3">
        <v>0</v>
      </c>
      <c r="F224" s="1">
        <v>1</v>
      </c>
      <c r="G224" s="1">
        <v>0</v>
      </c>
      <c r="H224" s="1">
        <v>0</v>
      </c>
      <c r="I224" s="1">
        <v>0</v>
      </c>
      <c r="J224" s="1">
        <v>0</v>
      </c>
      <c r="K224" s="1">
        <v>0</v>
      </c>
      <c r="L224" s="1">
        <v>0</v>
      </c>
      <c r="M224" s="1">
        <v>0</v>
      </c>
      <c r="N224" s="1">
        <v>0</v>
      </c>
      <c r="O224" s="1">
        <v>0</v>
      </c>
      <c r="P224" s="1">
        <v>1</v>
      </c>
      <c r="Q224" s="1">
        <v>0</v>
      </c>
      <c r="R224" s="1">
        <v>0</v>
      </c>
      <c r="S224" s="1">
        <v>0</v>
      </c>
    </row>
    <row r="225" spans="1:21" ht="29" x14ac:dyDescent="0.35">
      <c r="A225" s="4" t="s">
        <v>222</v>
      </c>
      <c r="B225" s="4">
        <v>2</v>
      </c>
      <c r="C225" s="2">
        <v>1</v>
      </c>
      <c r="D225" s="3">
        <v>0</v>
      </c>
      <c r="E225" s="3">
        <v>0</v>
      </c>
      <c r="F225" s="1">
        <v>0</v>
      </c>
      <c r="G225" s="1">
        <v>0</v>
      </c>
      <c r="H225" s="1">
        <v>1</v>
      </c>
      <c r="I225" s="1">
        <v>0</v>
      </c>
      <c r="J225" s="1">
        <v>0</v>
      </c>
      <c r="K225" s="1">
        <v>0</v>
      </c>
      <c r="L225" s="1">
        <v>1</v>
      </c>
      <c r="M225" s="1">
        <v>0</v>
      </c>
      <c r="N225" s="1">
        <v>0</v>
      </c>
      <c r="O225" s="1">
        <v>0</v>
      </c>
      <c r="P225" s="1">
        <v>0</v>
      </c>
      <c r="Q225" s="1">
        <v>0</v>
      </c>
      <c r="R225" s="1">
        <v>0</v>
      </c>
      <c r="S225" s="1">
        <v>1</v>
      </c>
    </row>
    <row r="226" spans="1:21" ht="29" x14ac:dyDescent="0.35">
      <c r="A226" s="4" t="s">
        <v>223</v>
      </c>
      <c r="B226" s="4">
        <v>7</v>
      </c>
      <c r="C226" s="2">
        <v>1</v>
      </c>
      <c r="D226" s="3">
        <v>0</v>
      </c>
      <c r="E226" s="3">
        <v>0</v>
      </c>
      <c r="F226" s="1">
        <v>1</v>
      </c>
      <c r="G226" s="1">
        <v>0</v>
      </c>
      <c r="H226" s="1">
        <v>0</v>
      </c>
      <c r="I226" s="1">
        <v>0</v>
      </c>
      <c r="J226" s="1">
        <v>0</v>
      </c>
      <c r="K226" s="1">
        <v>0</v>
      </c>
      <c r="L226" s="1">
        <v>0</v>
      </c>
      <c r="M226" s="1">
        <v>0</v>
      </c>
      <c r="N226" s="1">
        <v>0</v>
      </c>
      <c r="O226" s="1">
        <v>0</v>
      </c>
      <c r="P226" s="1">
        <v>0</v>
      </c>
      <c r="Q226" s="1">
        <v>0</v>
      </c>
      <c r="R226" s="1">
        <v>0</v>
      </c>
      <c r="S226" s="1">
        <v>1</v>
      </c>
    </row>
    <row r="227" spans="1:21" x14ac:dyDescent="0.35">
      <c r="A227" s="4" t="s">
        <v>224</v>
      </c>
      <c r="B227" s="4">
        <v>1</v>
      </c>
      <c r="C227" s="2">
        <v>0</v>
      </c>
      <c r="D227" s="3">
        <v>1</v>
      </c>
      <c r="E227" s="3">
        <v>0</v>
      </c>
      <c r="F227" s="1">
        <v>1</v>
      </c>
      <c r="G227" s="1">
        <v>0</v>
      </c>
      <c r="H227" s="1">
        <v>0</v>
      </c>
      <c r="I227" s="1">
        <v>0</v>
      </c>
      <c r="J227" s="1">
        <v>0</v>
      </c>
      <c r="K227" s="1">
        <v>0</v>
      </c>
      <c r="L227" s="1">
        <v>0</v>
      </c>
      <c r="M227" s="1">
        <v>0</v>
      </c>
      <c r="O227" s="1">
        <v>0</v>
      </c>
      <c r="P227" s="1">
        <v>0</v>
      </c>
      <c r="Q227" s="1">
        <v>0</v>
      </c>
      <c r="R227" s="1">
        <v>0</v>
      </c>
      <c r="S227" s="1">
        <v>1</v>
      </c>
    </row>
    <row r="228" spans="1:21" x14ac:dyDescent="0.35">
      <c r="A228" s="4" t="s">
        <v>225</v>
      </c>
      <c r="B228" s="4">
        <v>110</v>
      </c>
      <c r="C228" s="2">
        <v>1</v>
      </c>
      <c r="D228" s="3">
        <v>0</v>
      </c>
      <c r="E228" s="3">
        <v>1</v>
      </c>
      <c r="F228" s="1">
        <v>1</v>
      </c>
      <c r="G228" s="1">
        <v>0</v>
      </c>
      <c r="H228" s="1">
        <v>0</v>
      </c>
      <c r="I228" s="1">
        <v>0</v>
      </c>
      <c r="J228" s="1">
        <v>0</v>
      </c>
      <c r="K228" s="1">
        <v>0</v>
      </c>
      <c r="L228" s="1">
        <v>0</v>
      </c>
      <c r="M228" s="1">
        <v>0</v>
      </c>
      <c r="N228" s="1">
        <v>0</v>
      </c>
      <c r="O228" s="1">
        <v>1</v>
      </c>
      <c r="P228" s="1">
        <v>0</v>
      </c>
      <c r="Q228" s="1">
        <v>0</v>
      </c>
      <c r="R228" s="1">
        <v>0</v>
      </c>
      <c r="S228" s="1">
        <v>0</v>
      </c>
    </row>
    <row r="229" spans="1:21" x14ac:dyDescent="0.35">
      <c r="A229" s="4" t="s">
        <v>226</v>
      </c>
      <c r="B229" s="4">
        <v>6</v>
      </c>
      <c r="C229" s="2">
        <v>0</v>
      </c>
      <c r="D229" s="3">
        <v>1</v>
      </c>
      <c r="E229" s="3">
        <v>1</v>
      </c>
      <c r="F229" s="1">
        <v>0</v>
      </c>
      <c r="G229" s="1">
        <v>0</v>
      </c>
      <c r="H229" s="1">
        <v>1</v>
      </c>
      <c r="I229" s="1">
        <v>0</v>
      </c>
      <c r="J229" s="1">
        <v>0</v>
      </c>
      <c r="K229" s="1">
        <v>0</v>
      </c>
      <c r="L229" s="1">
        <v>0</v>
      </c>
      <c r="M229" s="1">
        <v>0</v>
      </c>
      <c r="N229" s="1">
        <v>0</v>
      </c>
      <c r="O229" s="1">
        <v>0</v>
      </c>
      <c r="P229" s="1">
        <v>0</v>
      </c>
      <c r="Q229" s="1">
        <v>0</v>
      </c>
      <c r="R229" s="1">
        <v>0</v>
      </c>
      <c r="S229" s="1">
        <v>1</v>
      </c>
    </row>
    <row r="230" spans="1:21" ht="43.5" x14ac:dyDescent="0.35">
      <c r="A230" s="4" t="s">
        <v>227</v>
      </c>
      <c r="B230" s="4">
        <v>3</v>
      </c>
      <c r="C230" s="2">
        <v>1</v>
      </c>
      <c r="D230" s="3">
        <v>0</v>
      </c>
      <c r="E230" s="3">
        <v>1</v>
      </c>
      <c r="F230" s="1">
        <v>0</v>
      </c>
      <c r="G230" s="1">
        <v>0</v>
      </c>
      <c r="H230" s="1">
        <v>0</v>
      </c>
      <c r="I230" s="1">
        <v>0</v>
      </c>
      <c r="J230" s="1">
        <v>0</v>
      </c>
      <c r="K230" s="1">
        <v>0</v>
      </c>
      <c r="L230" s="1">
        <v>0</v>
      </c>
      <c r="M230" s="1">
        <v>1</v>
      </c>
      <c r="N230" s="1">
        <v>0</v>
      </c>
      <c r="O230" s="1">
        <v>0</v>
      </c>
      <c r="P230" s="1">
        <v>0</v>
      </c>
      <c r="Q230" s="1">
        <v>0</v>
      </c>
      <c r="R230" s="1">
        <v>0</v>
      </c>
      <c r="S230" s="1">
        <v>0</v>
      </c>
      <c r="U230" s="1" t="s">
        <v>354</v>
      </c>
    </row>
    <row r="231" spans="1:21" ht="29" x14ac:dyDescent="0.35">
      <c r="A231" s="4" t="s">
        <v>228</v>
      </c>
      <c r="B231" s="4">
        <v>1</v>
      </c>
      <c r="C231" s="2">
        <v>1</v>
      </c>
      <c r="D231" s="3">
        <v>0</v>
      </c>
      <c r="E231" s="3">
        <v>1</v>
      </c>
      <c r="F231" s="1">
        <v>1</v>
      </c>
      <c r="G231" s="1">
        <v>0</v>
      </c>
      <c r="I231" s="1">
        <v>0</v>
      </c>
      <c r="J231" s="1">
        <v>0</v>
      </c>
      <c r="K231" s="1">
        <v>0</v>
      </c>
      <c r="L231" s="1">
        <v>0</v>
      </c>
      <c r="M231" s="1">
        <v>0</v>
      </c>
      <c r="N231" s="1">
        <v>0</v>
      </c>
      <c r="O231" s="1">
        <v>0</v>
      </c>
      <c r="P231" s="1">
        <v>1</v>
      </c>
      <c r="Q231" s="1">
        <v>0</v>
      </c>
      <c r="R231" s="1">
        <v>0</v>
      </c>
      <c r="S231" s="1">
        <v>0</v>
      </c>
    </row>
    <row r="232" spans="1:21" x14ac:dyDescent="0.35">
      <c r="A232" s="4" t="s">
        <v>229</v>
      </c>
      <c r="B232" s="4">
        <v>1</v>
      </c>
      <c r="C232" s="2">
        <v>1</v>
      </c>
      <c r="D232" s="3">
        <v>0</v>
      </c>
      <c r="E232" s="3">
        <v>1</v>
      </c>
      <c r="F232" s="1">
        <v>1</v>
      </c>
      <c r="G232" s="1">
        <v>0</v>
      </c>
      <c r="H232" s="1">
        <v>0</v>
      </c>
      <c r="I232" s="1">
        <v>0</v>
      </c>
      <c r="J232" s="1">
        <v>0</v>
      </c>
      <c r="K232" s="1">
        <v>0</v>
      </c>
      <c r="L232" s="1">
        <v>0</v>
      </c>
      <c r="M232" s="1">
        <v>0</v>
      </c>
      <c r="N232" s="1">
        <v>0</v>
      </c>
      <c r="O232" s="1">
        <v>0</v>
      </c>
      <c r="P232" s="1">
        <v>1</v>
      </c>
      <c r="Q232" s="1">
        <v>0</v>
      </c>
      <c r="R232" s="1">
        <v>0</v>
      </c>
      <c r="S232" s="1">
        <v>0</v>
      </c>
    </row>
    <row r="233" spans="1:21" ht="43.5" x14ac:dyDescent="0.35">
      <c r="A233" s="4" t="s">
        <v>230</v>
      </c>
      <c r="B233" s="4">
        <v>1</v>
      </c>
      <c r="C233" s="2">
        <v>1</v>
      </c>
      <c r="D233" s="3">
        <v>0</v>
      </c>
      <c r="E233" s="3">
        <v>1</v>
      </c>
      <c r="F233" s="1">
        <v>0</v>
      </c>
      <c r="G233" s="1">
        <v>9</v>
      </c>
      <c r="H233" s="1">
        <v>1</v>
      </c>
      <c r="I233" s="1">
        <v>1</v>
      </c>
      <c r="J233" s="1">
        <v>0</v>
      </c>
      <c r="K233" s="1">
        <v>0</v>
      </c>
      <c r="L233" s="1">
        <v>0</v>
      </c>
      <c r="M233" s="1">
        <v>1</v>
      </c>
      <c r="N233" s="1">
        <v>0</v>
      </c>
      <c r="O233" s="1">
        <v>0</v>
      </c>
      <c r="P233" s="1">
        <v>0</v>
      </c>
      <c r="Q233" s="1">
        <v>0</v>
      </c>
      <c r="R233" s="1">
        <v>0</v>
      </c>
      <c r="S233" s="1">
        <v>0</v>
      </c>
    </row>
    <row r="234" spans="1:21" ht="29" x14ac:dyDescent="0.35">
      <c r="A234" s="4" t="s">
        <v>231</v>
      </c>
      <c r="B234" s="4">
        <v>3</v>
      </c>
      <c r="C234" s="2">
        <v>0</v>
      </c>
      <c r="D234" s="3">
        <v>1</v>
      </c>
      <c r="E234" s="3">
        <v>1</v>
      </c>
      <c r="F234" s="1">
        <v>0</v>
      </c>
      <c r="G234" s="1">
        <v>0</v>
      </c>
      <c r="H234" s="1">
        <v>0</v>
      </c>
      <c r="I234" s="1">
        <v>1</v>
      </c>
      <c r="J234" s="1">
        <v>0</v>
      </c>
      <c r="K234" s="1">
        <v>0</v>
      </c>
      <c r="L234" s="1">
        <v>0</v>
      </c>
      <c r="M234" s="1">
        <v>1</v>
      </c>
      <c r="N234" s="1">
        <v>0</v>
      </c>
      <c r="O234" s="1">
        <v>0</v>
      </c>
      <c r="P234" s="1">
        <v>0</v>
      </c>
      <c r="Q234" s="1">
        <v>0</v>
      </c>
      <c r="R234" s="1">
        <v>0</v>
      </c>
      <c r="S234" s="1">
        <v>0</v>
      </c>
    </row>
    <row r="235" spans="1:21" ht="43.5" x14ac:dyDescent="0.35">
      <c r="A235" s="4" t="s">
        <v>232</v>
      </c>
      <c r="B235" s="4">
        <v>3</v>
      </c>
      <c r="C235" s="2">
        <v>1</v>
      </c>
      <c r="D235" s="3">
        <v>0</v>
      </c>
      <c r="E235" s="3">
        <v>1</v>
      </c>
      <c r="F235" s="1">
        <v>1</v>
      </c>
      <c r="G235" s="1">
        <v>0</v>
      </c>
      <c r="H235" s="1">
        <v>0</v>
      </c>
      <c r="I235" s="1">
        <v>0</v>
      </c>
      <c r="J235" s="1">
        <v>0</v>
      </c>
      <c r="K235" s="1">
        <v>0</v>
      </c>
      <c r="L235" s="1">
        <v>0</v>
      </c>
      <c r="M235" s="1">
        <v>0</v>
      </c>
      <c r="N235" s="1">
        <v>0</v>
      </c>
      <c r="O235" s="1">
        <v>0</v>
      </c>
      <c r="P235" s="1">
        <v>0</v>
      </c>
      <c r="Q235" s="1">
        <v>0</v>
      </c>
      <c r="R235" s="1">
        <v>1</v>
      </c>
      <c r="S235" s="1">
        <v>0</v>
      </c>
    </row>
    <row r="236" spans="1:21" ht="43.5" x14ac:dyDescent="0.35">
      <c r="A236" s="4" t="s">
        <v>233</v>
      </c>
      <c r="B236" s="4">
        <v>13</v>
      </c>
      <c r="C236" s="2">
        <v>1</v>
      </c>
      <c r="D236" s="3">
        <v>0</v>
      </c>
      <c r="E236" s="3">
        <v>0</v>
      </c>
      <c r="F236" s="1">
        <v>1</v>
      </c>
      <c r="G236" s="1">
        <v>0</v>
      </c>
      <c r="H236" s="1">
        <v>0</v>
      </c>
      <c r="I236" s="1">
        <v>0</v>
      </c>
      <c r="J236" s="1">
        <v>0</v>
      </c>
      <c r="K236" s="1">
        <v>0</v>
      </c>
      <c r="L236" s="1">
        <v>0</v>
      </c>
      <c r="M236" s="1">
        <v>0</v>
      </c>
      <c r="N236" s="1">
        <v>0</v>
      </c>
      <c r="O236" s="1">
        <v>0</v>
      </c>
      <c r="P236" s="1">
        <v>1</v>
      </c>
      <c r="Q236" s="1">
        <v>0</v>
      </c>
      <c r="R236" s="1">
        <v>0</v>
      </c>
      <c r="S236" s="1">
        <v>0</v>
      </c>
    </row>
    <row r="237" spans="1:21" ht="29" x14ac:dyDescent="0.35">
      <c r="A237" s="4" t="s">
        <v>234</v>
      </c>
      <c r="B237" s="4">
        <v>1</v>
      </c>
      <c r="C237" s="2">
        <v>1</v>
      </c>
      <c r="D237" s="3">
        <v>0</v>
      </c>
      <c r="E237" s="3">
        <v>1</v>
      </c>
      <c r="F237" s="1">
        <v>0</v>
      </c>
      <c r="G237" s="1">
        <v>0</v>
      </c>
      <c r="H237" s="1">
        <v>0</v>
      </c>
      <c r="I237" s="1">
        <v>0</v>
      </c>
      <c r="J237" s="1">
        <v>0</v>
      </c>
      <c r="K237" s="1">
        <v>0</v>
      </c>
      <c r="L237" s="1">
        <v>0</v>
      </c>
      <c r="M237" s="1">
        <v>0</v>
      </c>
      <c r="N237" s="1">
        <v>0</v>
      </c>
      <c r="O237" s="1">
        <v>0</v>
      </c>
      <c r="P237" s="1">
        <v>0</v>
      </c>
      <c r="Q237" s="1">
        <v>0</v>
      </c>
      <c r="R237" s="1">
        <v>0</v>
      </c>
      <c r="S237" s="1">
        <v>1</v>
      </c>
      <c r="U237" s="1" t="s">
        <v>355</v>
      </c>
    </row>
    <row r="238" spans="1:21" x14ac:dyDescent="0.35">
      <c r="A238" s="4" t="s">
        <v>235</v>
      </c>
      <c r="B238" s="4">
        <v>4</v>
      </c>
      <c r="C238" s="2">
        <v>0</v>
      </c>
      <c r="D238" s="3">
        <v>1</v>
      </c>
      <c r="E238" s="3"/>
      <c r="F238" s="1">
        <v>1</v>
      </c>
      <c r="G238" s="1">
        <v>0</v>
      </c>
      <c r="H238" s="1">
        <v>0</v>
      </c>
      <c r="I238" s="1">
        <v>0</v>
      </c>
      <c r="J238" s="1">
        <v>0</v>
      </c>
      <c r="K238" s="1">
        <v>0</v>
      </c>
      <c r="L238" s="1">
        <v>0</v>
      </c>
      <c r="M238" s="1">
        <v>0</v>
      </c>
      <c r="N238" s="1">
        <v>0</v>
      </c>
      <c r="O238" s="1">
        <v>0</v>
      </c>
      <c r="P238" s="1">
        <v>0</v>
      </c>
      <c r="Q238" s="1">
        <v>0</v>
      </c>
      <c r="R238" s="1">
        <v>1</v>
      </c>
      <c r="S238" s="1">
        <v>0</v>
      </c>
    </row>
    <row r="239" spans="1:21" ht="29" x14ac:dyDescent="0.35">
      <c r="A239" s="4" t="s">
        <v>236</v>
      </c>
      <c r="B239" s="4">
        <v>2</v>
      </c>
      <c r="C239" s="2">
        <v>1</v>
      </c>
      <c r="D239" s="3">
        <v>0</v>
      </c>
      <c r="E239" s="3">
        <v>0</v>
      </c>
      <c r="F239" s="1">
        <v>0</v>
      </c>
      <c r="G239" s="1">
        <v>1</v>
      </c>
      <c r="H239" s="1">
        <v>1</v>
      </c>
      <c r="I239" s="1">
        <v>0</v>
      </c>
      <c r="J239" s="1">
        <v>0</v>
      </c>
      <c r="K239" s="1">
        <v>0</v>
      </c>
      <c r="L239" s="1">
        <v>0</v>
      </c>
      <c r="M239" s="1">
        <v>1</v>
      </c>
      <c r="N239" s="1">
        <v>1</v>
      </c>
      <c r="O239" s="1">
        <v>0</v>
      </c>
      <c r="P239" s="1">
        <v>0</v>
      </c>
      <c r="Q239" s="1">
        <v>0</v>
      </c>
      <c r="R239" s="1">
        <v>0</v>
      </c>
      <c r="S239" s="1">
        <v>0</v>
      </c>
    </row>
    <row r="240" spans="1:21" x14ac:dyDescent="0.35">
      <c r="A240" s="4" t="s">
        <v>237</v>
      </c>
      <c r="B240" s="4">
        <v>3</v>
      </c>
      <c r="C240" s="2">
        <v>1</v>
      </c>
      <c r="D240" s="3">
        <v>0</v>
      </c>
      <c r="E240" s="3">
        <v>0</v>
      </c>
      <c r="F240" s="1">
        <v>0</v>
      </c>
      <c r="G240" s="1">
        <v>0</v>
      </c>
      <c r="H240" s="1">
        <v>0</v>
      </c>
      <c r="I240" s="1">
        <v>0</v>
      </c>
      <c r="J240" s="1">
        <v>0</v>
      </c>
      <c r="K240" s="1">
        <v>0</v>
      </c>
      <c r="L240" s="1">
        <v>0</v>
      </c>
      <c r="M240" s="1">
        <v>1</v>
      </c>
      <c r="N240" s="1">
        <v>0</v>
      </c>
      <c r="O240" s="1">
        <v>0</v>
      </c>
      <c r="P240" s="1">
        <v>0</v>
      </c>
      <c r="Q240" s="1">
        <v>0</v>
      </c>
      <c r="R240" s="1">
        <v>0</v>
      </c>
      <c r="S240" s="1">
        <v>0</v>
      </c>
      <c r="U240" s="1" t="s">
        <v>353</v>
      </c>
    </row>
    <row r="241" spans="1:21" ht="29" x14ac:dyDescent="0.35">
      <c r="A241" s="4" t="s">
        <v>238</v>
      </c>
      <c r="B241" s="4">
        <v>2</v>
      </c>
      <c r="C241" s="2">
        <v>1</v>
      </c>
      <c r="D241" s="3">
        <v>0</v>
      </c>
      <c r="E241" s="3">
        <v>1</v>
      </c>
      <c r="F241" s="1">
        <v>0</v>
      </c>
      <c r="G241" s="1">
        <v>1</v>
      </c>
      <c r="H241" s="1">
        <v>0</v>
      </c>
      <c r="I241" s="1">
        <v>0</v>
      </c>
      <c r="J241" s="1">
        <v>0</v>
      </c>
      <c r="K241" s="1">
        <v>0</v>
      </c>
      <c r="L241" s="1">
        <v>1</v>
      </c>
      <c r="M241" s="1">
        <v>0</v>
      </c>
      <c r="N241" s="1">
        <v>0</v>
      </c>
      <c r="O241" s="1">
        <v>0</v>
      </c>
      <c r="P241" s="1">
        <v>0</v>
      </c>
      <c r="Q241" s="1">
        <v>0</v>
      </c>
      <c r="R241" s="1">
        <v>0</v>
      </c>
      <c r="S241" s="1">
        <v>0</v>
      </c>
    </row>
    <row r="242" spans="1:21" ht="29" x14ac:dyDescent="0.35">
      <c r="A242" s="4" t="s">
        <v>239</v>
      </c>
      <c r="B242" s="4">
        <v>5</v>
      </c>
      <c r="C242" s="2">
        <v>1</v>
      </c>
      <c r="D242" s="3">
        <v>0</v>
      </c>
      <c r="E242" s="3">
        <v>1</v>
      </c>
      <c r="F242" s="1">
        <v>1</v>
      </c>
      <c r="G242" s="1">
        <v>0</v>
      </c>
      <c r="H242" s="1">
        <v>0</v>
      </c>
      <c r="I242" s="1">
        <v>0</v>
      </c>
      <c r="J242" s="1">
        <v>0</v>
      </c>
      <c r="K242" s="1">
        <v>0</v>
      </c>
      <c r="L242" s="1">
        <v>0</v>
      </c>
      <c r="M242" s="1">
        <v>0</v>
      </c>
      <c r="N242" s="1">
        <v>0</v>
      </c>
      <c r="O242" s="1">
        <v>0</v>
      </c>
      <c r="P242" s="1">
        <v>0</v>
      </c>
      <c r="Q242" s="1">
        <v>0</v>
      </c>
      <c r="R242" s="1">
        <v>0</v>
      </c>
      <c r="S242" s="1">
        <v>1</v>
      </c>
    </row>
    <row r="243" spans="1:21" ht="29" x14ac:dyDescent="0.35">
      <c r="A243" s="4" t="s">
        <v>240</v>
      </c>
      <c r="B243" s="4">
        <v>1</v>
      </c>
      <c r="C243" s="2">
        <v>0</v>
      </c>
      <c r="D243" s="3">
        <v>1</v>
      </c>
      <c r="E243" s="3">
        <v>0</v>
      </c>
      <c r="F243" s="1">
        <v>0</v>
      </c>
      <c r="G243" s="1">
        <v>0</v>
      </c>
      <c r="H243" s="1">
        <v>1</v>
      </c>
      <c r="I243" s="1">
        <v>0</v>
      </c>
      <c r="J243" s="1">
        <v>1</v>
      </c>
      <c r="K243" s="1">
        <v>0</v>
      </c>
      <c r="L243" s="1">
        <v>1</v>
      </c>
      <c r="M243" s="1">
        <v>1</v>
      </c>
      <c r="N243" s="1">
        <v>0</v>
      </c>
      <c r="O243" s="1">
        <v>0</v>
      </c>
      <c r="P243" s="1">
        <v>0</v>
      </c>
      <c r="Q243" s="1">
        <v>0</v>
      </c>
      <c r="R243" s="1">
        <v>0</v>
      </c>
      <c r="S243" s="1">
        <v>0</v>
      </c>
    </row>
    <row r="244" spans="1:21" ht="29" x14ac:dyDescent="0.35">
      <c r="A244" s="4" t="s">
        <v>241</v>
      </c>
      <c r="B244" s="4">
        <v>52</v>
      </c>
      <c r="C244" s="2">
        <v>0</v>
      </c>
      <c r="D244" s="3">
        <v>1</v>
      </c>
      <c r="E244" s="3">
        <v>1</v>
      </c>
      <c r="F244" s="1">
        <v>0</v>
      </c>
      <c r="G244" s="1">
        <v>0</v>
      </c>
      <c r="H244" s="1">
        <v>0</v>
      </c>
      <c r="I244" s="1">
        <v>0</v>
      </c>
      <c r="J244" s="1">
        <v>1</v>
      </c>
      <c r="K244" s="1">
        <v>1</v>
      </c>
      <c r="L244" s="1">
        <v>1</v>
      </c>
      <c r="M244" s="1">
        <v>1</v>
      </c>
      <c r="N244" s="1">
        <v>0</v>
      </c>
      <c r="O244" s="1">
        <v>0</v>
      </c>
      <c r="P244" s="1">
        <v>0</v>
      </c>
      <c r="Q244" s="1">
        <v>0</v>
      </c>
      <c r="R244" s="1">
        <v>0</v>
      </c>
      <c r="S244" s="1">
        <v>0</v>
      </c>
      <c r="U244" s="1" t="s">
        <v>355</v>
      </c>
    </row>
    <row r="245" spans="1:21" ht="29" x14ac:dyDescent="0.35">
      <c r="A245" s="4" t="s">
        <v>242</v>
      </c>
      <c r="B245" s="4">
        <v>1</v>
      </c>
      <c r="C245" s="2">
        <v>1</v>
      </c>
      <c r="D245" s="3">
        <v>0</v>
      </c>
      <c r="E245" s="3">
        <v>0</v>
      </c>
      <c r="F245" s="1">
        <v>1</v>
      </c>
      <c r="G245" s="1">
        <v>0</v>
      </c>
      <c r="H245" s="1">
        <v>0</v>
      </c>
      <c r="I245" s="1">
        <v>0</v>
      </c>
      <c r="J245" s="1">
        <v>0</v>
      </c>
      <c r="K245" s="1">
        <v>0</v>
      </c>
      <c r="L245" s="1">
        <v>0</v>
      </c>
      <c r="M245" s="1">
        <v>0</v>
      </c>
      <c r="N245" s="1">
        <v>0</v>
      </c>
      <c r="O245" s="1">
        <v>0</v>
      </c>
      <c r="P245" s="1">
        <v>0</v>
      </c>
      <c r="Q245" s="1">
        <v>0</v>
      </c>
      <c r="R245" s="1">
        <v>0</v>
      </c>
      <c r="S245" s="1">
        <v>1</v>
      </c>
    </row>
    <row r="246" spans="1:21" ht="29" x14ac:dyDescent="0.35">
      <c r="A246" s="4" t="s">
        <v>243</v>
      </c>
      <c r="B246" s="4">
        <v>27</v>
      </c>
      <c r="C246" s="2">
        <v>1</v>
      </c>
      <c r="D246" s="3">
        <v>0</v>
      </c>
      <c r="E246" s="3">
        <v>1</v>
      </c>
      <c r="F246" s="1">
        <v>1</v>
      </c>
      <c r="G246" s="1">
        <v>0</v>
      </c>
      <c r="H246" s="1">
        <v>0</v>
      </c>
      <c r="I246" s="1">
        <v>0</v>
      </c>
      <c r="J246" s="1">
        <v>0</v>
      </c>
      <c r="K246" s="1">
        <v>0</v>
      </c>
      <c r="L246" s="1">
        <v>0</v>
      </c>
      <c r="M246" s="1">
        <v>0</v>
      </c>
      <c r="N246" s="1">
        <v>0</v>
      </c>
      <c r="O246" s="1">
        <v>1</v>
      </c>
      <c r="P246" s="1">
        <v>0</v>
      </c>
      <c r="Q246" s="1">
        <v>0</v>
      </c>
      <c r="R246" s="1">
        <v>0</v>
      </c>
      <c r="S246" s="1">
        <v>0</v>
      </c>
    </row>
    <row r="247" spans="1:21" ht="29" x14ac:dyDescent="0.35">
      <c r="A247" s="4" t="s">
        <v>244</v>
      </c>
      <c r="B247" s="4">
        <v>6</v>
      </c>
      <c r="C247" s="2">
        <v>1</v>
      </c>
      <c r="D247" s="3">
        <v>0</v>
      </c>
      <c r="E247" s="3">
        <v>1</v>
      </c>
      <c r="F247" s="1">
        <v>1</v>
      </c>
      <c r="G247" s="1">
        <v>0</v>
      </c>
      <c r="H247" s="1">
        <v>0</v>
      </c>
      <c r="I247" s="1">
        <v>0</v>
      </c>
      <c r="J247" s="1">
        <v>0</v>
      </c>
      <c r="K247" s="1">
        <v>0</v>
      </c>
      <c r="L247" s="1">
        <v>0</v>
      </c>
      <c r="M247" s="1">
        <v>0</v>
      </c>
      <c r="O247" s="1">
        <v>0</v>
      </c>
      <c r="P247" s="1">
        <v>0</v>
      </c>
      <c r="Q247" s="1">
        <v>0</v>
      </c>
      <c r="R247" s="1">
        <v>0</v>
      </c>
      <c r="S247" s="1">
        <v>1</v>
      </c>
    </row>
    <row r="248" spans="1:21" ht="29" x14ac:dyDescent="0.35">
      <c r="A248" s="4" t="s">
        <v>245</v>
      </c>
      <c r="B248" s="4">
        <v>6</v>
      </c>
      <c r="C248" s="2">
        <v>1</v>
      </c>
      <c r="D248" s="3">
        <v>0</v>
      </c>
      <c r="E248" s="3">
        <v>1</v>
      </c>
      <c r="F248" s="1">
        <v>1</v>
      </c>
      <c r="G248" s="1">
        <v>0</v>
      </c>
      <c r="H248" s="1">
        <v>0</v>
      </c>
      <c r="I248" s="1">
        <v>0</v>
      </c>
      <c r="J248" s="1">
        <v>0</v>
      </c>
      <c r="K248" s="1">
        <v>0</v>
      </c>
      <c r="L248" s="1">
        <v>0</v>
      </c>
      <c r="M248" s="1">
        <v>0</v>
      </c>
      <c r="N248" s="1">
        <v>0</v>
      </c>
      <c r="O248" s="1">
        <v>0</v>
      </c>
      <c r="P248" s="1">
        <v>0</v>
      </c>
      <c r="Q248" s="1">
        <v>0</v>
      </c>
      <c r="R248" s="1">
        <v>1</v>
      </c>
      <c r="S248" s="1">
        <v>0</v>
      </c>
    </row>
    <row r="249" spans="1:21" x14ac:dyDescent="0.35">
      <c r="A249" s="4" t="s">
        <v>246</v>
      </c>
      <c r="B249" s="4">
        <v>1</v>
      </c>
      <c r="C249" s="2">
        <v>1</v>
      </c>
      <c r="D249" s="3">
        <v>0</v>
      </c>
      <c r="E249" s="3">
        <v>0</v>
      </c>
      <c r="F249" s="1">
        <v>1</v>
      </c>
      <c r="G249" s="1">
        <v>0</v>
      </c>
      <c r="H249" s="1">
        <v>0</v>
      </c>
      <c r="I249" s="1">
        <v>0</v>
      </c>
      <c r="J249" s="1">
        <v>0</v>
      </c>
      <c r="K249" s="1">
        <v>0</v>
      </c>
      <c r="L249" s="1">
        <v>0</v>
      </c>
      <c r="M249" s="1">
        <v>0</v>
      </c>
      <c r="N249" s="1">
        <v>0</v>
      </c>
      <c r="O249" s="1">
        <v>0</v>
      </c>
      <c r="P249" s="1">
        <v>1</v>
      </c>
      <c r="Q249" s="1">
        <v>0</v>
      </c>
      <c r="R249" s="1">
        <v>0</v>
      </c>
      <c r="S249" s="1">
        <v>0</v>
      </c>
    </row>
    <row r="250" spans="1:21" x14ac:dyDescent="0.35">
      <c r="A250" s="4" t="s">
        <v>247</v>
      </c>
      <c r="B250" s="4">
        <v>1</v>
      </c>
      <c r="C250" s="2">
        <v>0</v>
      </c>
      <c r="D250" s="3">
        <v>1</v>
      </c>
      <c r="E250" s="3">
        <v>0</v>
      </c>
      <c r="F250" s="1">
        <v>1</v>
      </c>
      <c r="G250" s="1">
        <v>0</v>
      </c>
      <c r="H250" s="1">
        <v>0</v>
      </c>
      <c r="I250" s="1">
        <v>0</v>
      </c>
      <c r="J250" s="1">
        <v>0</v>
      </c>
      <c r="K250" s="1">
        <v>0</v>
      </c>
      <c r="L250" s="1">
        <v>0</v>
      </c>
      <c r="M250" s="1">
        <v>0</v>
      </c>
      <c r="N250" s="1">
        <v>0</v>
      </c>
      <c r="O250" s="1">
        <v>0</v>
      </c>
      <c r="P250" s="1">
        <v>1</v>
      </c>
      <c r="Q250" s="1">
        <v>0</v>
      </c>
      <c r="R250" s="1">
        <v>0</v>
      </c>
      <c r="S250" s="1">
        <v>0</v>
      </c>
    </row>
    <row r="251" spans="1:21" ht="29" x14ac:dyDescent="0.35">
      <c r="A251" s="4" t="s">
        <v>248</v>
      </c>
      <c r="B251" s="4">
        <v>2</v>
      </c>
      <c r="C251" s="2">
        <v>1</v>
      </c>
      <c r="D251" s="3">
        <v>0</v>
      </c>
      <c r="E251" s="3">
        <v>0</v>
      </c>
      <c r="F251" s="1">
        <v>0</v>
      </c>
      <c r="G251" s="1">
        <v>0</v>
      </c>
      <c r="H251" s="1">
        <v>1</v>
      </c>
      <c r="I251" s="1">
        <v>0</v>
      </c>
      <c r="J251" s="1">
        <v>0</v>
      </c>
      <c r="K251" s="1">
        <v>0</v>
      </c>
      <c r="L251" s="1">
        <v>0</v>
      </c>
      <c r="M251" s="1">
        <v>0</v>
      </c>
      <c r="N251" s="1">
        <v>1</v>
      </c>
      <c r="O251" s="1">
        <v>0</v>
      </c>
      <c r="P251" s="1">
        <v>0</v>
      </c>
      <c r="Q251" s="1">
        <v>0</v>
      </c>
      <c r="R251" s="1">
        <v>0</v>
      </c>
      <c r="S251" s="1">
        <v>0</v>
      </c>
      <c r="U251" s="1" t="s">
        <v>356</v>
      </c>
    </row>
    <row r="252" spans="1:21" ht="29" x14ac:dyDescent="0.35">
      <c r="A252" s="4" t="s">
        <v>249</v>
      </c>
      <c r="B252" s="4">
        <v>6</v>
      </c>
      <c r="C252" s="2">
        <v>1</v>
      </c>
      <c r="D252" s="3">
        <v>0</v>
      </c>
      <c r="E252" s="3">
        <v>0</v>
      </c>
      <c r="F252" s="1">
        <v>1</v>
      </c>
      <c r="G252" s="1">
        <v>0</v>
      </c>
      <c r="H252" s="1">
        <v>0</v>
      </c>
      <c r="I252" s="1">
        <v>0</v>
      </c>
      <c r="J252" s="1">
        <v>0</v>
      </c>
      <c r="K252" s="1">
        <v>0</v>
      </c>
      <c r="L252" s="1">
        <v>0</v>
      </c>
      <c r="M252" s="1">
        <v>0</v>
      </c>
      <c r="N252" s="1">
        <v>0</v>
      </c>
      <c r="O252" s="1">
        <v>0</v>
      </c>
      <c r="P252" s="1">
        <v>1</v>
      </c>
      <c r="Q252" s="1">
        <v>0</v>
      </c>
      <c r="R252" s="1">
        <v>0</v>
      </c>
      <c r="S252" s="1">
        <v>0</v>
      </c>
    </row>
    <row r="253" spans="1:21" x14ac:dyDescent="0.35">
      <c r="A253" s="4" t="s">
        <v>250</v>
      </c>
      <c r="B253" s="4">
        <v>4</v>
      </c>
      <c r="C253" s="2">
        <v>1</v>
      </c>
      <c r="D253" s="3">
        <v>0</v>
      </c>
      <c r="E253" s="3">
        <v>1</v>
      </c>
      <c r="F253" s="1">
        <v>0</v>
      </c>
      <c r="G253" s="1">
        <v>1</v>
      </c>
      <c r="H253" s="1">
        <v>0</v>
      </c>
      <c r="I253" s="1">
        <v>0</v>
      </c>
      <c r="J253" s="1">
        <v>0</v>
      </c>
      <c r="K253" s="1">
        <v>0</v>
      </c>
      <c r="L253" s="1">
        <v>0</v>
      </c>
      <c r="M253" s="1">
        <v>0</v>
      </c>
      <c r="N253" s="1">
        <v>1</v>
      </c>
      <c r="O253" s="1">
        <v>0</v>
      </c>
      <c r="P253" s="1">
        <v>0</v>
      </c>
      <c r="R253" s="1">
        <v>0</v>
      </c>
      <c r="S253" s="1">
        <v>0</v>
      </c>
    </row>
    <row r="254" spans="1:21" x14ac:dyDescent="0.35">
      <c r="A254" s="4" t="s">
        <v>251</v>
      </c>
      <c r="B254" s="4">
        <v>1</v>
      </c>
      <c r="C254" s="2">
        <v>0</v>
      </c>
      <c r="D254" s="3">
        <v>1</v>
      </c>
      <c r="E254" s="3">
        <v>0</v>
      </c>
      <c r="F254" s="1">
        <v>1</v>
      </c>
      <c r="G254" s="1">
        <v>0</v>
      </c>
      <c r="H254" s="1">
        <v>0</v>
      </c>
      <c r="I254" s="1">
        <v>0</v>
      </c>
      <c r="J254" s="1">
        <v>0</v>
      </c>
      <c r="K254" s="1">
        <v>0</v>
      </c>
      <c r="L254" s="1">
        <v>0</v>
      </c>
      <c r="M254" s="1">
        <v>0</v>
      </c>
      <c r="N254" s="1">
        <v>0</v>
      </c>
      <c r="O254" s="1">
        <v>0</v>
      </c>
      <c r="P254" s="1">
        <v>0</v>
      </c>
      <c r="Q254" s="1">
        <v>0</v>
      </c>
      <c r="R254" s="1">
        <v>0</v>
      </c>
      <c r="S254" s="1">
        <v>1</v>
      </c>
    </row>
    <row r="255" spans="1:21" ht="29" x14ac:dyDescent="0.35">
      <c r="A255" s="4" t="s">
        <v>252</v>
      </c>
      <c r="B255" s="4">
        <v>6</v>
      </c>
      <c r="C255" s="2">
        <v>0</v>
      </c>
      <c r="D255" s="3">
        <v>1</v>
      </c>
      <c r="E255" s="3">
        <v>1</v>
      </c>
      <c r="F255" s="1">
        <v>1</v>
      </c>
      <c r="G255" s="1">
        <v>0</v>
      </c>
      <c r="H255" s="1">
        <v>0</v>
      </c>
      <c r="I255" s="1">
        <v>0</v>
      </c>
      <c r="J255" s="1">
        <v>0</v>
      </c>
      <c r="K255" s="1">
        <v>0</v>
      </c>
      <c r="L255" s="1">
        <v>0</v>
      </c>
      <c r="M255" s="1">
        <v>0</v>
      </c>
      <c r="N255" s="1">
        <v>1</v>
      </c>
      <c r="O255" s="1">
        <v>0</v>
      </c>
      <c r="P255" s="1">
        <v>0</v>
      </c>
      <c r="Q255" s="1">
        <v>0</v>
      </c>
      <c r="R255" s="1">
        <v>0</v>
      </c>
      <c r="S255" s="1">
        <v>0</v>
      </c>
    </row>
    <row r="256" spans="1:21" ht="43.5" x14ac:dyDescent="0.35">
      <c r="A256" s="4" t="s">
        <v>253</v>
      </c>
      <c r="B256" s="4">
        <v>2</v>
      </c>
      <c r="C256" s="2">
        <v>1</v>
      </c>
      <c r="D256" s="3">
        <v>0</v>
      </c>
      <c r="E256" s="3">
        <v>1</v>
      </c>
      <c r="F256" s="1">
        <v>1</v>
      </c>
      <c r="G256" s="1">
        <v>0</v>
      </c>
      <c r="H256" s="1">
        <v>0</v>
      </c>
      <c r="I256" s="1">
        <v>0</v>
      </c>
      <c r="J256" s="1">
        <v>0</v>
      </c>
      <c r="K256" s="1">
        <v>0</v>
      </c>
      <c r="L256" s="1">
        <v>0</v>
      </c>
      <c r="M256" s="1">
        <v>0</v>
      </c>
      <c r="N256" s="1">
        <v>1</v>
      </c>
      <c r="O256" s="1">
        <v>0</v>
      </c>
      <c r="P256" s="1">
        <v>0</v>
      </c>
      <c r="Q256" s="1">
        <v>0</v>
      </c>
      <c r="R256" s="1">
        <v>0</v>
      </c>
      <c r="S256" s="1">
        <v>0</v>
      </c>
    </row>
    <row r="257" spans="1:21" ht="29" x14ac:dyDescent="0.35">
      <c r="A257" s="4" t="s">
        <v>254</v>
      </c>
      <c r="B257" s="4">
        <v>1</v>
      </c>
      <c r="C257" s="2">
        <v>1</v>
      </c>
      <c r="D257" s="3">
        <v>0</v>
      </c>
      <c r="E257" s="3">
        <v>0</v>
      </c>
      <c r="F257" s="1">
        <v>1</v>
      </c>
      <c r="G257" s="1">
        <v>0</v>
      </c>
      <c r="H257" s="1">
        <v>0</v>
      </c>
      <c r="I257" s="1">
        <v>1</v>
      </c>
      <c r="J257" s="1">
        <v>0</v>
      </c>
      <c r="K257" s="1">
        <v>0</v>
      </c>
      <c r="L257" s="1">
        <v>0</v>
      </c>
      <c r="M257" s="1">
        <v>0</v>
      </c>
      <c r="N257" s="1">
        <v>0</v>
      </c>
      <c r="O257" s="1">
        <v>0</v>
      </c>
      <c r="P257" s="1">
        <v>1</v>
      </c>
      <c r="Q257" s="1">
        <v>0</v>
      </c>
      <c r="R257" s="1">
        <v>0</v>
      </c>
      <c r="S257" s="1">
        <v>0</v>
      </c>
    </row>
    <row r="258" spans="1:21" ht="29" x14ac:dyDescent="0.35">
      <c r="A258" s="4" t="s">
        <v>255</v>
      </c>
      <c r="B258" s="4">
        <v>1</v>
      </c>
      <c r="C258" s="2">
        <v>1</v>
      </c>
      <c r="D258" s="3">
        <v>0</v>
      </c>
      <c r="E258" s="3">
        <v>0</v>
      </c>
      <c r="F258" s="1">
        <v>1</v>
      </c>
      <c r="G258" s="1">
        <v>0</v>
      </c>
      <c r="H258" s="1">
        <v>0</v>
      </c>
      <c r="I258" s="1">
        <v>0</v>
      </c>
      <c r="J258" s="1">
        <v>0</v>
      </c>
      <c r="K258" s="1">
        <v>0</v>
      </c>
      <c r="L258" s="1">
        <v>0</v>
      </c>
      <c r="M258" s="1">
        <v>0</v>
      </c>
      <c r="N258" s="1">
        <v>0</v>
      </c>
      <c r="O258" s="1">
        <v>0</v>
      </c>
      <c r="P258" s="1">
        <v>1</v>
      </c>
      <c r="Q258" s="1">
        <v>0</v>
      </c>
      <c r="R258" s="1">
        <v>0</v>
      </c>
      <c r="S258" s="1">
        <v>0</v>
      </c>
    </row>
    <row r="259" spans="1:21" ht="29" x14ac:dyDescent="0.35">
      <c r="A259" s="4" t="s">
        <v>256</v>
      </c>
      <c r="B259" s="4">
        <v>10</v>
      </c>
      <c r="C259" s="2">
        <v>0</v>
      </c>
      <c r="D259" s="3">
        <v>1</v>
      </c>
      <c r="E259" s="3">
        <v>1</v>
      </c>
      <c r="F259" s="1">
        <v>0</v>
      </c>
      <c r="G259" s="1">
        <v>0</v>
      </c>
      <c r="H259" s="1">
        <v>0</v>
      </c>
      <c r="I259" s="1">
        <v>0</v>
      </c>
      <c r="J259" s="1">
        <v>0</v>
      </c>
      <c r="K259" s="1">
        <v>0</v>
      </c>
      <c r="L259" s="1">
        <v>0</v>
      </c>
      <c r="M259" s="1">
        <v>1</v>
      </c>
      <c r="N259" s="1">
        <v>0</v>
      </c>
      <c r="O259" s="1">
        <v>0</v>
      </c>
      <c r="P259" s="1">
        <v>0</v>
      </c>
      <c r="Q259" s="1">
        <v>0</v>
      </c>
      <c r="R259" s="1">
        <v>0</v>
      </c>
      <c r="S259" s="1">
        <v>0</v>
      </c>
      <c r="U259" s="1" t="s">
        <v>357</v>
      </c>
    </row>
    <row r="260" spans="1:21" ht="29" x14ac:dyDescent="0.35">
      <c r="A260" s="4" t="s">
        <v>257</v>
      </c>
      <c r="B260" s="4">
        <v>5</v>
      </c>
      <c r="C260" s="2">
        <v>1</v>
      </c>
      <c r="D260" s="3">
        <v>0</v>
      </c>
      <c r="E260" s="3">
        <v>1</v>
      </c>
      <c r="F260" s="1">
        <v>1</v>
      </c>
      <c r="G260" s="1">
        <v>0</v>
      </c>
      <c r="H260" s="1">
        <v>0</v>
      </c>
      <c r="I260" s="1">
        <v>0</v>
      </c>
      <c r="J260" s="1">
        <v>0</v>
      </c>
      <c r="K260" s="1">
        <v>0</v>
      </c>
      <c r="L260" s="1">
        <v>0</v>
      </c>
      <c r="M260" s="1">
        <v>1</v>
      </c>
      <c r="N260" s="1">
        <v>0</v>
      </c>
      <c r="O260" s="1">
        <v>0</v>
      </c>
      <c r="P260" s="1">
        <v>0</v>
      </c>
      <c r="Q260" s="1">
        <v>0</v>
      </c>
      <c r="R260" s="1">
        <v>0</v>
      </c>
      <c r="S260" s="1">
        <v>0</v>
      </c>
    </row>
    <row r="261" spans="1:21" ht="29" x14ac:dyDescent="0.35">
      <c r="A261" s="4" t="s">
        <v>258</v>
      </c>
      <c r="B261" s="4">
        <v>8</v>
      </c>
      <c r="C261" s="2">
        <v>1</v>
      </c>
      <c r="D261" s="3">
        <v>0</v>
      </c>
      <c r="E261" s="3">
        <v>1</v>
      </c>
      <c r="F261" s="1">
        <v>1</v>
      </c>
      <c r="G261" s="1">
        <v>0</v>
      </c>
      <c r="H261" s="1">
        <v>0</v>
      </c>
      <c r="I261" s="1">
        <v>0</v>
      </c>
      <c r="J261" s="1">
        <v>0</v>
      </c>
      <c r="K261" s="1">
        <v>0</v>
      </c>
      <c r="L261" s="1">
        <v>0</v>
      </c>
      <c r="M261" s="1">
        <v>0</v>
      </c>
      <c r="N261" s="1">
        <v>1</v>
      </c>
      <c r="O261" s="1">
        <v>0</v>
      </c>
      <c r="P261" s="1">
        <v>0</v>
      </c>
      <c r="Q261" s="1">
        <v>0</v>
      </c>
      <c r="R261" s="1">
        <v>0</v>
      </c>
      <c r="S261" s="1">
        <v>0</v>
      </c>
    </row>
    <row r="262" spans="1:21" ht="29" x14ac:dyDescent="0.35">
      <c r="A262" s="4" t="s">
        <v>259</v>
      </c>
      <c r="B262" s="4">
        <v>4</v>
      </c>
      <c r="C262" s="2">
        <v>1</v>
      </c>
      <c r="D262" s="3">
        <v>0</v>
      </c>
      <c r="E262" s="3">
        <v>1</v>
      </c>
      <c r="F262" s="1">
        <v>0</v>
      </c>
      <c r="G262" s="1">
        <v>0</v>
      </c>
      <c r="H262" s="1">
        <v>0</v>
      </c>
      <c r="I262" s="1">
        <v>0</v>
      </c>
      <c r="J262" s="1">
        <v>0</v>
      </c>
      <c r="K262" s="1">
        <v>0</v>
      </c>
      <c r="L262" s="1">
        <v>0</v>
      </c>
      <c r="M262" s="1">
        <v>1</v>
      </c>
      <c r="N262" s="1">
        <v>0</v>
      </c>
      <c r="O262" s="1">
        <v>0</v>
      </c>
      <c r="P262" s="1">
        <v>0</v>
      </c>
      <c r="Q262" s="1">
        <v>0</v>
      </c>
      <c r="R262" s="1">
        <v>0</v>
      </c>
      <c r="S262" s="1">
        <v>0</v>
      </c>
      <c r="U262" s="1" t="s">
        <v>358</v>
      </c>
    </row>
    <row r="263" spans="1:21" x14ac:dyDescent="0.35">
      <c r="A263" s="4" t="s">
        <v>260</v>
      </c>
      <c r="B263" s="4">
        <v>1</v>
      </c>
      <c r="C263" s="2">
        <v>1</v>
      </c>
      <c r="D263" s="3">
        <v>0</v>
      </c>
      <c r="E263" s="3">
        <v>0</v>
      </c>
      <c r="F263" s="1">
        <v>1</v>
      </c>
      <c r="G263" s="1">
        <v>0</v>
      </c>
      <c r="H263" s="1">
        <v>0</v>
      </c>
      <c r="I263" s="1">
        <v>0</v>
      </c>
      <c r="J263" s="1">
        <v>0</v>
      </c>
      <c r="K263" s="1">
        <v>0</v>
      </c>
      <c r="L263" s="1">
        <v>0</v>
      </c>
      <c r="M263" s="1">
        <v>0</v>
      </c>
      <c r="N263" s="1">
        <v>1</v>
      </c>
      <c r="O263" s="1">
        <v>0</v>
      </c>
      <c r="P263" s="1">
        <v>0</v>
      </c>
      <c r="Q263" s="1">
        <v>0</v>
      </c>
      <c r="R263" s="1">
        <v>0</v>
      </c>
      <c r="S263" s="1">
        <v>0</v>
      </c>
      <c r="U263" s="1" t="s">
        <v>359</v>
      </c>
    </row>
    <row r="264" spans="1:21" x14ac:dyDescent="0.35">
      <c r="A264" s="4" t="s">
        <v>261</v>
      </c>
      <c r="B264" s="4">
        <v>1</v>
      </c>
      <c r="C264" s="2">
        <v>1</v>
      </c>
      <c r="D264" s="3">
        <v>0</v>
      </c>
      <c r="E264" s="3">
        <v>1</v>
      </c>
      <c r="F264" s="1">
        <v>1</v>
      </c>
      <c r="G264" s="1">
        <v>0</v>
      </c>
      <c r="H264" s="1">
        <v>0</v>
      </c>
      <c r="I264" s="1">
        <v>0</v>
      </c>
      <c r="J264" s="1">
        <v>0</v>
      </c>
      <c r="K264" s="1">
        <v>0</v>
      </c>
      <c r="L264" s="1">
        <v>1</v>
      </c>
      <c r="M264" s="1">
        <v>0</v>
      </c>
      <c r="N264" s="1">
        <v>0</v>
      </c>
      <c r="O264" s="1">
        <v>0</v>
      </c>
      <c r="P264" s="1">
        <v>0</v>
      </c>
      <c r="Q264" s="1">
        <v>0</v>
      </c>
      <c r="R264" s="1">
        <v>0</v>
      </c>
      <c r="S264" s="1">
        <v>0</v>
      </c>
    </row>
    <row r="265" spans="1:21" ht="29" x14ac:dyDescent="0.35">
      <c r="A265" s="4" t="s">
        <v>262</v>
      </c>
      <c r="B265" s="4">
        <v>8</v>
      </c>
      <c r="C265" s="2">
        <v>1</v>
      </c>
      <c r="D265" s="3">
        <v>0</v>
      </c>
      <c r="E265" s="3">
        <v>1</v>
      </c>
      <c r="F265" s="1">
        <v>1</v>
      </c>
      <c r="G265" s="1">
        <v>0</v>
      </c>
      <c r="H265" s="1">
        <v>0</v>
      </c>
      <c r="I265" s="1">
        <v>0</v>
      </c>
      <c r="J265" s="1">
        <v>0</v>
      </c>
      <c r="K265" s="1">
        <v>0</v>
      </c>
      <c r="L265" s="1">
        <v>0</v>
      </c>
      <c r="M265" s="1">
        <v>1</v>
      </c>
      <c r="N265" s="1">
        <v>0</v>
      </c>
      <c r="O265" s="1">
        <v>0</v>
      </c>
      <c r="P265" s="1">
        <v>0</v>
      </c>
      <c r="Q265" s="1">
        <v>0</v>
      </c>
      <c r="R265" s="1">
        <v>0</v>
      </c>
      <c r="S265" s="1">
        <v>0</v>
      </c>
    </row>
    <row r="266" spans="1:21" ht="29" x14ac:dyDescent="0.35">
      <c r="A266" s="4" t="s">
        <v>263</v>
      </c>
      <c r="B266" s="4">
        <v>2</v>
      </c>
      <c r="C266" s="2">
        <v>1</v>
      </c>
      <c r="D266" s="3">
        <v>0</v>
      </c>
      <c r="E266" s="3">
        <v>1</v>
      </c>
      <c r="F266" s="1">
        <v>1</v>
      </c>
      <c r="G266" s="1">
        <v>0</v>
      </c>
      <c r="H266" s="1">
        <v>0</v>
      </c>
      <c r="I266" s="1">
        <v>0</v>
      </c>
      <c r="J266" s="1">
        <v>0</v>
      </c>
      <c r="K266" s="1">
        <v>0</v>
      </c>
      <c r="L266" s="1">
        <v>0</v>
      </c>
      <c r="M266" s="1">
        <v>0</v>
      </c>
      <c r="N266" s="1">
        <v>1</v>
      </c>
      <c r="O266" s="1">
        <v>0</v>
      </c>
      <c r="P266" s="1">
        <v>0</v>
      </c>
      <c r="Q266" s="1">
        <v>0</v>
      </c>
      <c r="R266" s="1">
        <v>0</v>
      </c>
      <c r="S266" s="1">
        <v>0</v>
      </c>
    </row>
    <row r="267" spans="1:21" ht="43.5" x14ac:dyDescent="0.35">
      <c r="A267" s="4" t="s">
        <v>264</v>
      </c>
      <c r="B267" s="4">
        <v>1</v>
      </c>
      <c r="C267" s="2">
        <v>1</v>
      </c>
      <c r="D267" s="3">
        <v>0</v>
      </c>
      <c r="E267" s="3">
        <v>1</v>
      </c>
      <c r="F267" s="1">
        <v>0</v>
      </c>
      <c r="G267" s="1">
        <v>1</v>
      </c>
      <c r="H267" s="1">
        <v>0</v>
      </c>
      <c r="I267" s="1">
        <v>0</v>
      </c>
      <c r="J267" s="1">
        <v>0</v>
      </c>
      <c r="K267" s="1">
        <v>0</v>
      </c>
      <c r="L267" s="1">
        <v>0</v>
      </c>
      <c r="M267" s="1">
        <v>0</v>
      </c>
      <c r="N267" s="1">
        <v>0</v>
      </c>
      <c r="O267" s="1">
        <v>0</v>
      </c>
      <c r="P267" s="1">
        <v>0</v>
      </c>
      <c r="Q267" s="1">
        <v>0</v>
      </c>
      <c r="R267" s="1">
        <v>0</v>
      </c>
      <c r="S267" s="1">
        <v>1</v>
      </c>
    </row>
    <row r="268" spans="1:21" x14ac:dyDescent="0.35">
      <c r="A268" s="4" t="s">
        <v>265</v>
      </c>
      <c r="B268" s="4">
        <v>4</v>
      </c>
      <c r="C268" s="2">
        <v>1</v>
      </c>
      <c r="D268" s="3">
        <v>0</v>
      </c>
      <c r="E268" s="3">
        <v>1</v>
      </c>
      <c r="F268" s="1">
        <v>0</v>
      </c>
      <c r="G268" s="1">
        <v>0</v>
      </c>
      <c r="H268" s="1">
        <v>0</v>
      </c>
      <c r="I268" s="1">
        <v>0</v>
      </c>
      <c r="J268" s="1">
        <v>0</v>
      </c>
      <c r="K268" s="1">
        <v>0</v>
      </c>
      <c r="L268" s="1">
        <v>0</v>
      </c>
      <c r="M268" s="1">
        <v>1</v>
      </c>
      <c r="N268" s="1">
        <v>0</v>
      </c>
      <c r="O268" s="1">
        <v>0</v>
      </c>
      <c r="P268" s="1">
        <v>0</v>
      </c>
      <c r="Q268" s="1">
        <v>0</v>
      </c>
      <c r="R268" s="1">
        <v>0</v>
      </c>
      <c r="S268" s="1">
        <v>0</v>
      </c>
      <c r="U268" s="1" t="s">
        <v>360</v>
      </c>
    </row>
    <row r="269" spans="1:21" ht="43.5" x14ac:dyDescent="0.35">
      <c r="A269" s="4" t="s">
        <v>266</v>
      </c>
      <c r="B269" s="4">
        <v>1</v>
      </c>
      <c r="C269" s="2">
        <v>1</v>
      </c>
      <c r="D269" s="3">
        <v>0</v>
      </c>
      <c r="E269" s="3">
        <v>1</v>
      </c>
      <c r="F269" s="1">
        <v>0</v>
      </c>
      <c r="G269" s="1">
        <v>0</v>
      </c>
      <c r="H269" s="1">
        <v>0</v>
      </c>
      <c r="I269" s="1">
        <v>0</v>
      </c>
      <c r="J269" s="1">
        <v>0</v>
      </c>
      <c r="K269" s="1">
        <v>0</v>
      </c>
      <c r="L269" s="1">
        <v>0</v>
      </c>
      <c r="M269" s="1">
        <v>1</v>
      </c>
      <c r="N269" s="1">
        <v>0</v>
      </c>
      <c r="O269" s="1">
        <v>0</v>
      </c>
      <c r="P269" s="1">
        <v>0</v>
      </c>
      <c r="Q269" s="1">
        <v>0</v>
      </c>
      <c r="R269" s="1">
        <v>0</v>
      </c>
      <c r="S269" s="1">
        <v>0</v>
      </c>
      <c r="U269" s="1" t="s">
        <v>361</v>
      </c>
    </row>
    <row r="270" spans="1:21" ht="29" x14ac:dyDescent="0.35">
      <c r="A270" s="4" t="s">
        <v>267</v>
      </c>
      <c r="B270" s="4">
        <v>1</v>
      </c>
      <c r="C270" s="2">
        <v>1</v>
      </c>
      <c r="D270" s="3">
        <v>0</v>
      </c>
      <c r="E270" s="3">
        <v>1</v>
      </c>
      <c r="F270" s="1">
        <v>1</v>
      </c>
      <c r="G270" s="1">
        <v>0</v>
      </c>
      <c r="H270" s="1">
        <v>0</v>
      </c>
      <c r="I270" s="1">
        <v>0</v>
      </c>
      <c r="J270" s="1">
        <v>0</v>
      </c>
      <c r="K270" s="1">
        <v>0</v>
      </c>
      <c r="L270" s="1">
        <v>0</v>
      </c>
      <c r="M270" s="1">
        <v>1</v>
      </c>
      <c r="N270" s="1">
        <v>0</v>
      </c>
      <c r="O270" s="1">
        <v>0</v>
      </c>
      <c r="P270" s="1">
        <v>0</v>
      </c>
      <c r="Q270" s="1">
        <v>0</v>
      </c>
      <c r="R270" s="1">
        <v>0</v>
      </c>
      <c r="S270" s="1">
        <v>0</v>
      </c>
    </row>
    <row r="271" spans="1:21" x14ac:dyDescent="0.35">
      <c r="A271" s="4" t="s">
        <v>268</v>
      </c>
      <c r="B271" s="4">
        <v>13</v>
      </c>
      <c r="C271" s="2">
        <v>1</v>
      </c>
      <c r="D271" s="3">
        <v>0</v>
      </c>
      <c r="E271" s="3">
        <v>1</v>
      </c>
      <c r="F271" s="1">
        <v>1</v>
      </c>
      <c r="G271" s="1">
        <v>0</v>
      </c>
      <c r="H271" s="1">
        <v>0</v>
      </c>
      <c r="I271" s="1">
        <v>0</v>
      </c>
      <c r="J271" s="1">
        <v>0</v>
      </c>
      <c r="K271" s="1">
        <v>0</v>
      </c>
      <c r="L271" s="1">
        <v>0</v>
      </c>
      <c r="M271" s="1">
        <v>0</v>
      </c>
      <c r="N271" s="1">
        <v>0</v>
      </c>
      <c r="O271" s="1">
        <v>0</v>
      </c>
      <c r="P271" s="1">
        <v>0</v>
      </c>
      <c r="Q271" s="1">
        <v>0</v>
      </c>
      <c r="R271" s="1">
        <v>0</v>
      </c>
      <c r="S271" s="1">
        <v>1</v>
      </c>
    </row>
    <row r="272" spans="1:21" x14ac:dyDescent="0.35">
      <c r="A272" s="4" t="s">
        <v>269</v>
      </c>
      <c r="B272" s="4">
        <v>26</v>
      </c>
      <c r="C272" s="2">
        <v>0</v>
      </c>
      <c r="D272" s="3">
        <v>1</v>
      </c>
      <c r="E272" s="3">
        <v>0</v>
      </c>
      <c r="F272" s="1">
        <v>0</v>
      </c>
      <c r="G272" s="1">
        <v>0</v>
      </c>
      <c r="H272" s="1">
        <v>0</v>
      </c>
      <c r="I272" s="1">
        <v>0</v>
      </c>
      <c r="J272" s="1">
        <v>0</v>
      </c>
      <c r="K272" s="1">
        <v>0</v>
      </c>
      <c r="L272" s="1">
        <v>0</v>
      </c>
      <c r="M272" s="1">
        <v>0</v>
      </c>
      <c r="N272" s="1">
        <v>0</v>
      </c>
      <c r="O272" s="1">
        <v>1</v>
      </c>
      <c r="P272" s="1">
        <v>0</v>
      </c>
      <c r="Q272" s="1">
        <v>0</v>
      </c>
      <c r="R272" s="1">
        <v>0</v>
      </c>
      <c r="S272" s="1">
        <v>0</v>
      </c>
      <c r="U272" s="1" t="s">
        <v>362</v>
      </c>
    </row>
    <row r="273" spans="1:21" x14ac:dyDescent="0.35">
      <c r="A273" s="4" t="s">
        <v>270</v>
      </c>
      <c r="B273" s="4">
        <v>3</v>
      </c>
      <c r="C273" s="2">
        <v>1</v>
      </c>
      <c r="D273" s="3">
        <v>0</v>
      </c>
      <c r="E273" s="3">
        <v>0</v>
      </c>
      <c r="F273" s="1">
        <v>0</v>
      </c>
      <c r="G273" s="1">
        <v>0</v>
      </c>
      <c r="H273" s="1">
        <v>1</v>
      </c>
      <c r="I273" s="1">
        <v>0</v>
      </c>
      <c r="J273" s="1">
        <v>0</v>
      </c>
      <c r="K273" s="1">
        <v>0</v>
      </c>
      <c r="L273" s="1">
        <v>0</v>
      </c>
      <c r="M273" s="1">
        <v>1</v>
      </c>
      <c r="N273" s="1">
        <v>0</v>
      </c>
      <c r="O273" s="1">
        <v>0</v>
      </c>
      <c r="P273" s="1">
        <v>0</v>
      </c>
      <c r="Q273" s="1">
        <v>0</v>
      </c>
      <c r="R273" s="1">
        <v>0</v>
      </c>
      <c r="S273" s="1">
        <v>0</v>
      </c>
    </row>
    <row r="274" spans="1:21" x14ac:dyDescent="0.35">
      <c r="A274" s="4" t="s">
        <v>271</v>
      </c>
      <c r="B274" s="4">
        <v>1</v>
      </c>
      <c r="C274" s="2">
        <v>1</v>
      </c>
      <c r="D274" s="3">
        <v>0</v>
      </c>
      <c r="E274" s="3">
        <v>1</v>
      </c>
      <c r="F274" s="1">
        <v>0</v>
      </c>
      <c r="G274" s="1">
        <v>0</v>
      </c>
      <c r="H274" s="1">
        <v>1</v>
      </c>
      <c r="I274" s="1">
        <v>0</v>
      </c>
      <c r="J274" s="1">
        <v>0</v>
      </c>
      <c r="K274" s="1">
        <v>0</v>
      </c>
      <c r="L274" s="1">
        <v>0</v>
      </c>
      <c r="M274" s="1">
        <v>0</v>
      </c>
      <c r="N274" s="1">
        <v>1</v>
      </c>
      <c r="O274" s="1">
        <v>0</v>
      </c>
      <c r="P274" s="1">
        <v>0</v>
      </c>
      <c r="Q274" s="1">
        <v>0</v>
      </c>
      <c r="R274" s="1">
        <v>0</v>
      </c>
      <c r="S274" s="1">
        <v>0</v>
      </c>
    </row>
    <row r="275" spans="1:21" ht="29" x14ac:dyDescent="0.35">
      <c r="A275" s="4" t="s">
        <v>272</v>
      </c>
      <c r="B275" s="4">
        <v>13</v>
      </c>
      <c r="C275" s="2">
        <v>1</v>
      </c>
      <c r="D275" s="3">
        <v>0</v>
      </c>
      <c r="E275" s="3">
        <v>1</v>
      </c>
      <c r="F275" s="1">
        <v>1</v>
      </c>
      <c r="G275" s="1">
        <v>0</v>
      </c>
      <c r="H275" s="1">
        <v>0</v>
      </c>
      <c r="I275" s="1">
        <v>0</v>
      </c>
      <c r="J275" s="1">
        <v>0</v>
      </c>
      <c r="K275" s="1">
        <v>0</v>
      </c>
      <c r="L275" s="1">
        <v>0</v>
      </c>
      <c r="M275" s="1">
        <v>0</v>
      </c>
      <c r="N275" s="1">
        <v>0</v>
      </c>
      <c r="O275" s="1">
        <v>0</v>
      </c>
      <c r="P275" s="1">
        <v>0</v>
      </c>
      <c r="Q275" s="1">
        <v>0</v>
      </c>
      <c r="R275" s="1">
        <v>0</v>
      </c>
      <c r="S275" s="1">
        <v>1</v>
      </c>
    </row>
    <row r="276" spans="1:21" x14ac:dyDescent="0.35">
      <c r="A276" s="4" t="s">
        <v>273</v>
      </c>
      <c r="B276" s="4">
        <v>2</v>
      </c>
      <c r="C276" s="2">
        <v>0</v>
      </c>
      <c r="D276" s="3">
        <v>0</v>
      </c>
      <c r="E276" s="3">
        <v>1</v>
      </c>
      <c r="F276" s="1">
        <v>0</v>
      </c>
      <c r="G276" s="1">
        <v>0</v>
      </c>
      <c r="H276" s="1">
        <v>0</v>
      </c>
      <c r="I276" s="1">
        <v>0</v>
      </c>
      <c r="J276" s="1">
        <v>0</v>
      </c>
      <c r="K276" s="1">
        <v>0</v>
      </c>
      <c r="L276" s="1">
        <v>0</v>
      </c>
      <c r="M276" s="1">
        <v>1</v>
      </c>
      <c r="N276" s="1">
        <v>0</v>
      </c>
      <c r="O276" s="1">
        <v>0</v>
      </c>
      <c r="P276" s="1">
        <v>0</v>
      </c>
      <c r="Q276" s="1">
        <v>0</v>
      </c>
      <c r="R276" s="1">
        <v>0</v>
      </c>
      <c r="S276" s="1">
        <v>0</v>
      </c>
      <c r="U276" s="1" t="s">
        <v>363</v>
      </c>
    </row>
    <row r="277" spans="1:21" ht="29" x14ac:dyDescent="0.35">
      <c r="A277" s="4" t="s">
        <v>274</v>
      </c>
      <c r="B277" s="4">
        <v>7</v>
      </c>
      <c r="C277" s="2">
        <v>1</v>
      </c>
      <c r="D277" s="3">
        <v>0</v>
      </c>
      <c r="E277" s="3">
        <v>1</v>
      </c>
      <c r="F277" s="1">
        <v>1</v>
      </c>
      <c r="G277" s="1">
        <v>0</v>
      </c>
      <c r="H277" s="1">
        <v>0</v>
      </c>
      <c r="I277" s="1">
        <v>0</v>
      </c>
      <c r="J277" s="1">
        <v>0</v>
      </c>
      <c r="K277" s="1">
        <v>0</v>
      </c>
      <c r="L277" s="1">
        <v>0</v>
      </c>
      <c r="M277" s="1">
        <v>0</v>
      </c>
      <c r="N277" s="1">
        <v>0</v>
      </c>
      <c r="O277" s="1">
        <v>0</v>
      </c>
      <c r="P277" s="1">
        <v>0</v>
      </c>
      <c r="Q277" s="1">
        <v>0</v>
      </c>
      <c r="R277" s="1">
        <v>0</v>
      </c>
      <c r="S277" s="1">
        <v>1</v>
      </c>
    </row>
    <row r="278" spans="1:21" ht="43.5" x14ac:dyDescent="0.35">
      <c r="A278" s="4" t="s">
        <v>275</v>
      </c>
      <c r="B278" s="4">
        <v>1</v>
      </c>
      <c r="C278" s="2">
        <v>1</v>
      </c>
      <c r="D278" s="3">
        <v>0</v>
      </c>
      <c r="E278" s="3">
        <v>0</v>
      </c>
      <c r="F278" s="1">
        <v>0</v>
      </c>
      <c r="G278" s="1">
        <v>0</v>
      </c>
      <c r="H278" s="1">
        <v>1</v>
      </c>
      <c r="I278" s="1">
        <v>1</v>
      </c>
      <c r="J278" s="1">
        <v>0</v>
      </c>
      <c r="K278" s="1">
        <v>0</v>
      </c>
      <c r="L278" s="1">
        <v>0</v>
      </c>
      <c r="M278" s="1">
        <v>1</v>
      </c>
      <c r="N278" s="1">
        <v>0</v>
      </c>
      <c r="O278" s="1">
        <v>0</v>
      </c>
      <c r="P278" s="1">
        <v>0</v>
      </c>
      <c r="Q278" s="1">
        <v>0</v>
      </c>
      <c r="R278" s="1">
        <v>0</v>
      </c>
      <c r="S278" s="1">
        <v>0</v>
      </c>
      <c r="U278" s="1" t="s">
        <v>364</v>
      </c>
    </row>
    <row r="279" spans="1:21" ht="43.5" x14ac:dyDescent="0.35">
      <c r="A279" s="4" t="s">
        <v>276</v>
      </c>
      <c r="B279" s="4">
        <v>1</v>
      </c>
      <c r="C279" s="2">
        <v>0</v>
      </c>
      <c r="D279" s="3">
        <v>1</v>
      </c>
      <c r="E279" s="3">
        <v>1</v>
      </c>
      <c r="F279" s="1">
        <v>0</v>
      </c>
      <c r="G279" s="1">
        <v>1</v>
      </c>
      <c r="H279" s="1">
        <v>1</v>
      </c>
      <c r="I279" s="1">
        <v>0</v>
      </c>
      <c r="J279" s="1">
        <v>0</v>
      </c>
      <c r="K279" s="1">
        <v>0</v>
      </c>
      <c r="L279" s="1">
        <v>0</v>
      </c>
      <c r="M279" s="1">
        <v>1</v>
      </c>
      <c r="N279" s="1">
        <v>0</v>
      </c>
      <c r="O279" s="1">
        <v>0</v>
      </c>
      <c r="P279" s="1">
        <v>0</v>
      </c>
      <c r="Q279" s="1">
        <v>0</v>
      </c>
      <c r="R279" s="1">
        <v>0</v>
      </c>
      <c r="S279" s="1">
        <v>0</v>
      </c>
    </row>
    <row r="280" spans="1:21" ht="29" x14ac:dyDescent="0.35">
      <c r="A280" s="4" t="s">
        <v>277</v>
      </c>
      <c r="B280" s="4">
        <v>17</v>
      </c>
      <c r="C280" s="2">
        <v>1</v>
      </c>
      <c r="D280" s="3">
        <v>0</v>
      </c>
      <c r="E280" s="3">
        <v>1</v>
      </c>
      <c r="F280" s="1">
        <v>1</v>
      </c>
      <c r="G280" s="1">
        <v>0</v>
      </c>
      <c r="H280" s="1">
        <v>0</v>
      </c>
      <c r="I280" s="1">
        <v>0</v>
      </c>
      <c r="J280" s="1">
        <v>0</v>
      </c>
      <c r="K280" s="1">
        <v>0</v>
      </c>
      <c r="L280" s="1">
        <v>0</v>
      </c>
      <c r="M280" s="1">
        <v>0</v>
      </c>
      <c r="N280" s="1">
        <v>0</v>
      </c>
      <c r="O280" s="1">
        <v>1</v>
      </c>
      <c r="P280" s="1">
        <v>0</v>
      </c>
      <c r="Q280" s="1">
        <v>0</v>
      </c>
      <c r="R280" s="1">
        <v>0</v>
      </c>
      <c r="S280" s="1">
        <v>0</v>
      </c>
    </row>
    <row r="281" spans="1:21" ht="29" x14ac:dyDescent="0.35">
      <c r="A281" s="4" t="s">
        <v>278</v>
      </c>
      <c r="B281" s="4">
        <v>3</v>
      </c>
      <c r="C281" s="2">
        <v>0</v>
      </c>
      <c r="D281" s="3">
        <v>1</v>
      </c>
      <c r="E281" s="3">
        <v>1</v>
      </c>
      <c r="F281" s="1">
        <v>1</v>
      </c>
      <c r="G281" s="1">
        <v>0</v>
      </c>
      <c r="H281" s="1">
        <v>0</v>
      </c>
      <c r="I281" s="1">
        <v>0</v>
      </c>
      <c r="J281" s="1">
        <v>0</v>
      </c>
      <c r="K281" s="1">
        <v>0</v>
      </c>
      <c r="L281" s="1">
        <v>0</v>
      </c>
      <c r="M281" s="1">
        <v>0</v>
      </c>
      <c r="N281" s="1">
        <v>0</v>
      </c>
      <c r="O281" s="1">
        <v>1</v>
      </c>
      <c r="P281" s="1">
        <v>0</v>
      </c>
      <c r="Q281" s="1">
        <v>0</v>
      </c>
      <c r="R281" s="1">
        <v>0</v>
      </c>
      <c r="S281" s="1">
        <v>0</v>
      </c>
    </row>
    <row r="282" spans="1:21" x14ac:dyDescent="0.35">
      <c r="A282" s="4" t="s">
        <v>279</v>
      </c>
      <c r="B282" s="4">
        <v>1</v>
      </c>
      <c r="C282" s="2">
        <v>1</v>
      </c>
      <c r="D282" s="3">
        <v>0</v>
      </c>
      <c r="E282" s="3">
        <v>1</v>
      </c>
      <c r="F282" s="1">
        <v>1</v>
      </c>
      <c r="G282" s="1">
        <v>0</v>
      </c>
      <c r="H282" s="1">
        <v>0</v>
      </c>
      <c r="I282" s="1">
        <v>0</v>
      </c>
      <c r="J282" s="1">
        <v>0</v>
      </c>
      <c r="K282" s="1">
        <v>0</v>
      </c>
      <c r="L282" s="1">
        <v>0</v>
      </c>
      <c r="M282" s="1">
        <v>0</v>
      </c>
      <c r="N282" s="1">
        <v>0</v>
      </c>
      <c r="O282" s="1">
        <v>1</v>
      </c>
      <c r="P282" s="1">
        <v>0</v>
      </c>
      <c r="Q282" s="1">
        <v>0</v>
      </c>
      <c r="R282" s="1">
        <v>0</v>
      </c>
      <c r="S282" s="1">
        <v>0</v>
      </c>
    </row>
    <row r="283" spans="1:21" ht="43.5" x14ac:dyDescent="0.35">
      <c r="A283" s="4" t="s">
        <v>280</v>
      </c>
      <c r="B283" s="4">
        <v>1</v>
      </c>
      <c r="C283" s="2">
        <v>1</v>
      </c>
      <c r="D283" s="3">
        <v>0</v>
      </c>
      <c r="E283" s="3">
        <v>1</v>
      </c>
      <c r="F283" s="1">
        <v>0</v>
      </c>
      <c r="G283" s="1">
        <v>0</v>
      </c>
      <c r="H283" s="1">
        <v>0</v>
      </c>
      <c r="I283" s="1">
        <v>0</v>
      </c>
      <c r="J283" s="1">
        <v>0</v>
      </c>
      <c r="K283" s="1">
        <v>0</v>
      </c>
      <c r="L283" s="1">
        <v>0</v>
      </c>
      <c r="M283" s="1">
        <v>1</v>
      </c>
      <c r="N283" s="1">
        <v>0</v>
      </c>
      <c r="O283" s="1">
        <v>0</v>
      </c>
      <c r="P283" s="1">
        <v>0</v>
      </c>
      <c r="Q283" s="1">
        <v>0</v>
      </c>
      <c r="R283" s="1">
        <v>0</v>
      </c>
      <c r="S283" s="1">
        <v>0</v>
      </c>
      <c r="U283" s="1" t="s">
        <v>365</v>
      </c>
    </row>
    <row r="284" spans="1:21" x14ac:dyDescent="0.35">
      <c r="A284" s="4" t="s">
        <v>281</v>
      </c>
      <c r="B284" s="4">
        <v>6</v>
      </c>
      <c r="C284" s="2">
        <v>1</v>
      </c>
      <c r="D284" s="3">
        <v>0</v>
      </c>
      <c r="E284" s="3">
        <v>1</v>
      </c>
      <c r="F284" s="1">
        <v>1</v>
      </c>
      <c r="G284" s="1">
        <v>0</v>
      </c>
      <c r="H284" s="1">
        <v>0</v>
      </c>
      <c r="I284" s="1">
        <v>0</v>
      </c>
      <c r="J284" s="1">
        <v>0</v>
      </c>
      <c r="K284" s="1">
        <v>0</v>
      </c>
      <c r="L284" s="1">
        <v>0</v>
      </c>
      <c r="M284" s="1">
        <v>0</v>
      </c>
      <c r="N284" s="1">
        <v>0</v>
      </c>
      <c r="O284" s="1">
        <v>1</v>
      </c>
      <c r="P284" s="1">
        <v>0</v>
      </c>
      <c r="Q284" s="1">
        <v>0</v>
      </c>
      <c r="R284" s="1">
        <v>0</v>
      </c>
      <c r="S284" s="1">
        <v>0</v>
      </c>
    </row>
    <row r="285" spans="1:21" x14ac:dyDescent="0.35">
      <c r="A285" s="4" t="s">
        <v>282</v>
      </c>
      <c r="B285" s="4">
        <v>1</v>
      </c>
      <c r="C285" s="2">
        <v>1</v>
      </c>
      <c r="D285" s="3">
        <v>0</v>
      </c>
      <c r="E285" s="3">
        <v>0</v>
      </c>
      <c r="F285" s="1">
        <v>1</v>
      </c>
      <c r="G285" s="1">
        <v>0</v>
      </c>
      <c r="H285" s="1">
        <v>0</v>
      </c>
      <c r="I285" s="1">
        <v>0</v>
      </c>
      <c r="J285" s="1">
        <v>0</v>
      </c>
      <c r="K285" s="1">
        <v>0</v>
      </c>
      <c r="L285" s="1">
        <v>0</v>
      </c>
      <c r="M285" s="1">
        <v>0</v>
      </c>
      <c r="N285" s="1">
        <v>0</v>
      </c>
      <c r="O285" s="1">
        <v>0</v>
      </c>
      <c r="P285" s="1">
        <v>0</v>
      </c>
      <c r="Q285" s="1">
        <v>0</v>
      </c>
      <c r="R285" s="1">
        <v>0</v>
      </c>
      <c r="S285" s="1">
        <v>1</v>
      </c>
    </row>
    <row r="286" spans="1:21" x14ac:dyDescent="0.35">
      <c r="A286" s="4" t="s">
        <v>283</v>
      </c>
      <c r="B286" s="4">
        <v>3</v>
      </c>
      <c r="C286" s="2">
        <v>1</v>
      </c>
      <c r="D286" s="3">
        <v>0</v>
      </c>
      <c r="E286" s="3">
        <v>0</v>
      </c>
      <c r="F286" s="1">
        <v>1</v>
      </c>
      <c r="G286" s="1">
        <v>1</v>
      </c>
      <c r="H286" s="1">
        <v>1</v>
      </c>
      <c r="I286" s="1">
        <v>0</v>
      </c>
      <c r="J286" s="1">
        <v>0</v>
      </c>
      <c r="K286" s="1">
        <v>0</v>
      </c>
      <c r="L286" s="1">
        <v>0</v>
      </c>
      <c r="M286" s="1">
        <v>1</v>
      </c>
      <c r="N286" s="1">
        <v>0</v>
      </c>
      <c r="O286" s="1">
        <v>0</v>
      </c>
      <c r="P286" s="1">
        <v>0</v>
      </c>
      <c r="Q286" s="1">
        <v>0</v>
      </c>
      <c r="R286" s="1">
        <v>0</v>
      </c>
      <c r="S286" s="1">
        <v>0</v>
      </c>
    </row>
    <row r="287" spans="1:21" x14ac:dyDescent="0.35">
      <c r="A287" s="4" t="s">
        <v>284</v>
      </c>
      <c r="B287" s="4">
        <v>1</v>
      </c>
      <c r="C287" s="2">
        <v>1</v>
      </c>
      <c r="D287" s="3">
        <v>0</v>
      </c>
      <c r="E287" s="3">
        <v>0</v>
      </c>
      <c r="F287" s="1">
        <v>0</v>
      </c>
      <c r="G287" s="1">
        <v>0</v>
      </c>
      <c r="H287" s="1">
        <v>0</v>
      </c>
      <c r="I287" s="1">
        <v>0</v>
      </c>
      <c r="J287" s="1">
        <v>0</v>
      </c>
      <c r="K287" s="1">
        <v>0</v>
      </c>
      <c r="L287" s="1">
        <v>0</v>
      </c>
      <c r="M287" s="1">
        <v>0</v>
      </c>
      <c r="N287" s="1">
        <v>0</v>
      </c>
      <c r="O287" s="1">
        <v>0</v>
      </c>
      <c r="P287" s="1">
        <v>0</v>
      </c>
      <c r="Q287" s="1">
        <v>0</v>
      </c>
      <c r="R287" s="1">
        <v>0</v>
      </c>
      <c r="S287" s="1">
        <v>0</v>
      </c>
      <c r="U287" s="1" t="s">
        <v>366</v>
      </c>
    </row>
    <row r="288" spans="1:21" x14ac:dyDescent="0.35">
      <c r="A288" s="4" t="s">
        <v>285</v>
      </c>
      <c r="B288" s="4">
        <v>3</v>
      </c>
      <c r="C288" s="2">
        <v>1</v>
      </c>
      <c r="D288" s="3">
        <v>0</v>
      </c>
      <c r="E288" s="3">
        <v>0</v>
      </c>
      <c r="F288" s="1">
        <v>1</v>
      </c>
      <c r="G288" s="1">
        <v>0</v>
      </c>
      <c r="H288" s="1">
        <v>0</v>
      </c>
      <c r="I288" s="1">
        <v>0</v>
      </c>
      <c r="J288" s="1">
        <v>0</v>
      </c>
      <c r="K288" s="1">
        <v>0</v>
      </c>
      <c r="L288" s="1">
        <v>0</v>
      </c>
      <c r="M288" s="1">
        <v>0</v>
      </c>
      <c r="N288" s="1">
        <v>0</v>
      </c>
      <c r="O288" s="1">
        <v>0</v>
      </c>
      <c r="P288" s="1">
        <v>0</v>
      </c>
      <c r="Q288" s="1">
        <v>0</v>
      </c>
      <c r="R288" s="1">
        <v>0</v>
      </c>
      <c r="S288" s="1">
        <v>1</v>
      </c>
    </row>
    <row r="289" spans="1:21" x14ac:dyDescent="0.35">
      <c r="A289" s="4" t="s">
        <v>286</v>
      </c>
      <c r="B289" s="4">
        <v>1</v>
      </c>
      <c r="C289" s="2">
        <v>0</v>
      </c>
      <c r="D289" s="3">
        <v>1</v>
      </c>
      <c r="E289" s="3">
        <v>0</v>
      </c>
      <c r="F289" s="1">
        <v>1</v>
      </c>
      <c r="G289" s="1">
        <v>0</v>
      </c>
      <c r="H289" s="1">
        <v>0</v>
      </c>
      <c r="I289" s="1">
        <v>0</v>
      </c>
      <c r="J289" s="1">
        <v>0</v>
      </c>
      <c r="K289" s="1">
        <v>0</v>
      </c>
      <c r="L289" s="1">
        <v>0</v>
      </c>
      <c r="M289" s="1">
        <v>0</v>
      </c>
      <c r="N289" s="1">
        <v>0</v>
      </c>
      <c r="O289" s="1">
        <v>0</v>
      </c>
      <c r="P289" s="1">
        <v>1</v>
      </c>
      <c r="Q289" s="1">
        <v>0</v>
      </c>
      <c r="R289" s="1">
        <v>0</v>
      </c>
      <c r="S289" s="1">
        <v>0</v>
      </c>
    </row>
    <row r="290" spans="1:21" x14ac:dyDescent="0.35">
      <c r="A290" s="4" t="s">
        <v>287</v>
      </c>
      <c r="B290" s="4">
        <v>1</v>
      </c>
      <c r="C290" s="2">
        <v>0</v>
      </c>
      <c r="D290" s="3">
        <v>0</v>
      </c>
      <c r="E290" s="3">
        <v>1</v>
      </c>
      <c r="F290" s="1">
        <v>0</v>
      </c>
      <c r="G290" s="1">
        <v>0</v>
      </c>
      <c r="H290" s="1">
        <v>0</v>
      </c>
      <c r="I290" s="1">
        <v>0</v>
      </c>
      <c r="J290" s="1">
        <v>0</v>
      </c>
      <c r="K290" s="1">
        <v>0</v>
      </c>
      <c r="L290" s="1">
        <v>0</v>
      </c>
      <c r="M290" s="1">
        <v>0</v>
      </c>
      <c r="N290" s="1">
        <v>0</v>
      </c>
      <c r="O290" s="1">
        <v>0</v>
      </c>
      <c r="P290" s="1">
        <v>0</v>
      </c>
      <c r="Q290" s="1">
        <v>0</v>
      </c>
      <c r="R290" s="1">
        <v>0</v>
      </c>
      <c r="S290" s="1">
        <v>0</v>
      </c>
      <c r="U290" s="1" t="s">
        <v>367</v>
      </c>
    </row>
    <row r="291" spans="1:21" x14ac:dyDescent="0.35">
      <c r="A291" s="4" t="s">
        <v>288</v>
      </c>
      <c r="B291" s="4">
        <v>2</v>
      </c>
      <c r="C291" s="2">
        <v>1</v>
      </c>
      <c r="D291" s="3">
        <v>0</v>
      </c>
      <c r="E291" s="3">
        <v>1</v>
      </c>
      <c r="F291" s="1">
        <v>1</v>
      </c>
      <c r="G291" s="1">
        <v>0</v>
      </c>
      <c r="H291" s="1">
        <v>0</v>
      </c>
      <c r="I291" s="1">
        <v>0</v>
      </c>
      <c r="J291" s="1">
        <v>0</v>
      </c>
      <c r="K291" s="1">
        <v>0</v>
      </c>
      <c r="L291" s="1">
        <v>0</v>
      </c>
      <c r="M291" s="1">
        <v>0</v>
      </c>
      <c r="N291" s="1">
        <v>0</v>
      </c>
      <c r="O291" s="1">
        <v>1</v>
      </c>
      <c r="P291" s="1">
        <v>0</v>
      </c>
      <c r="Q291" s="1">
        <v>0</v>
      </c>
      <c r="R291" s="1">
        <v>0</v>
      </c>
      <c r="S291" s="1">
        <v>0</v>
      </c>
    </row>
    <row r="292" spans="1:21" ht="29" x14ac:dyDescent="0.35">
      <c r="A292" s="4" t="s">
        <v>289</v>
      </c>
      <c r="B292" s="4">
        <v>3</v>
      </c>
      <c r="C292" s="2">
        <v>1</v>
      </c>
      <c r="D292" s="3">
        <v>0</v>
      </c>
      <c r="E292" s="3">
        <v>1</v>
      </c>
      <c r="F292" s="1">
        <v>1</v>
      </c>
      <c r="G292" s="1">
        <v>0</v>
      </c>
      <c r="H292" s="1">
        <v>0</v>
      </c>
      <c r="I292" s="1">
        <v>0</v>
      </c>
      <c r="J292" s="1">
        <v>0</v>
      </c>
      <c r="K292" s="1">
        <v>0</v>
      </c>
      <c r="L292" s="1">
        <v>0</v>
      </c>
      <c r="M292" s="1">
        <v>0</v>
      </c>
      <c r="N292" s="1">
        <v>0</v>
      </c>
      <c r="O292" s="1">
        <v>0</v>
      </c>
      <c r="P292" s="1">
        <v>1</v>
      </c>
      <c r="Q292" s="1">
        <v>0</v>
      </c>
      <c r="R292" s="1">
        <v>0</v>
      </c>
      <c r="S292" s="1">
        <v>0</v>
      </c>
    </row>
    <row r="293" spans="1:21" x14ac:dyDescent="0.35">
      <c r="A293" s="4" t="s">
        <v>290</v>
      </c>
      <c r="B293" s="4">
        <v>2</v>
      </c>
      <c r="C293" s="2">
        <v>1</v>
      </c>
      <c r="D293" s="3">
        <v>0</v>
      </c>
      <c r="E293" s="3">
        <v>0</v>
      </c>
      <c r="F293" s="1">
        <v>1</v>
      </c>
      <c r="G293" s="1">
        <v>0</v>
      </c>
      <c r="H293" s="1">
        <v>0</v>
      </c>
      <c r="I293" s="1">
        <v>0</v>
      </c>
      <c r="J293" s="1">
        <v>0</v>
      </c>
      <c r="K293" s="1">
        <v>0</v>
      </c>
      <c r="L293" s="1">
        <v>0</v>
      </c>
      <c r="M293" s="1">
        <v>0</v>
      </c>
      <c r="N293" s="1">
        <v>1</v>
      </c>
      <c r="O293" s="1">
        <v>0</v>
      </c>
      <c r="P293" s="1">
        <v>0</v>
      </c>
      <c r="Q293" s="1">
        <v>0</v>
      </c>
      <c r="R293" s="1">
        <v>0</v>
      </c>
      <c r="S293" s="1">
        <v>0</v>
      </c>
    </row>
    <row r="294" spans="1:21" ht="29" x14ac:dyDescent="0.35">
      <c r="A294" s="4" t="s">
        <v>291</v>
      </c>
      <c r="B294" s="4">
        <v>1</v>
      </c>
      <c r="C294" s="2">
        <v>1</v>
      </c>
      <c r="D294" s="3">
        <v>0</v>
      </c>
      <c r="E294" s="3">
        <v>1</v>
      </c>
      <c r="F294" s="1">
        <v>0</v>
      </c>
      <c r="G294" s="1">
        <v>0</v>
      </c>
      <c r="H294" s="1">
        <v>1</v>
      </c>
      <c r="I294" s="1">
        <v>0</v>
      </c>
      <c r="J294" s="1">
        <v>0</v>
      </c>
      <c r="K294" s="1">
        <v>0</v>
      </c>
      <c r="L294" s="1">
        <v>0</v>
      </c>
      <c r="M294" s="1">
        <v>0</v>
      </c>
      <c r="N294" s="1">
        <v>0</v>
      </c>
      <c r="O294" s="1">
        <v>0</v>
      </c>
      <c r="P294" s="1">
        <v>0</v>
      </c>
      <c r="Q294" s="1">
        <v>0</v>
      </c>
      <c r="R294" s="1">
        <v>0</v>
      </c>
      <c r="S294" s="1">
        <v>1</v>
      </c>
    </row>
    <row r="295" spans="1:21" ht="29" x14ac:dyDescent="0.35">
      <c r="A295" s="4" t="s">
        <v>292</v>
      </c>
      <c r="B295" s="4">
        <v>1</v>
      </c>
      <c r="C295" s="2">
        <v>1</v>
      </c>
      <c r="D295" s="3">
        <v>0</v>
      </c>
      <c r="E295" s="3">
        <v>1</v>
      </c>
      <c r="F295" s="1">
        <v>1</v>
      </c>
      <c r="G295" s="1">
        <v>0</v>
      </c>
      <c r="H295" s="1">
        <v>0</v>
      </c>
      <c r="I295" s="1">
        <v>0</v>
      </c>
      <c r="J295" s="1">
        <v>0</v>
      </c>
      <c r="K295" s="1">
        <v>0</v>
      </c>
      <c r="L295" s="1">
        <v>0</v>
      </c>
      <c r="M295" s="1">
        <v>0</v>
      </c>
      <c r="N295" s="1">
        <v>0</v>
      </c>
      <c r="O295" s="1">
        <v>0</v>
      </c>
      <c r="P295" s="1">
        <v>0</v>
      </c>
      <c r="Q295" s="1">
        <v>0</v>
      </c>
      <c r="S295" s="1">
        <v>1</v>
      </c>
    </row>
    <row r="296" spans="1:21" ht="43.5" x14ac:dyDescent="0.35">
      <c r="A296" s="4" t="s">
        <v>293</v>
      </c>
      <c r="B296" s="4">
        <v>6</v>
      </c>
      <c r="C296" s="2">
        <v>1</v>
      </c>
      <c r="D296" s="3">
        <v>0</v>
      </c>
      <c r="E296" s="3">
        <v>0</v>
      </c>
      <c r="F296" s="1">
        <v>1</v>
      </c>
      <c r="G296" s="1">
        <v>0</v>
      </c>
      <c r="H296" s="1">
        <v>0</v>
      </c>
      <c r="I296" s="1">
        <v>0</v>
      </c>
      <c r="J296" s="1">
        <v>0</v>
      </c>
      <c r="K296" s="1">
        <v>0</v>
      </c>
      <c r="L296" s="1">
        <v>0</v>
      </c>
      <c r="M296" s="1">
        <v>0</v>
      </c>
      <c r="N296" s="1">
        <v>0</v>
      </c>
      <c r="O296" s="1">
        <v>0</v>
      </c>
      <c r="P296" s="1">
        <v>1</v>
      </c>
      <c r="Q296" s="1">
        <v>0</v>
      </c>
      <c r="R296" s="1">
        <v>0</v>
      </c>
      <c r="S296" s="1">
        <v>0</v>
      </c>
    </row>
    <row r="297" spans="1:21" x14ac:dyDescent="0.35">
      <c r="A297" s="4" t="s">
        <v>294</v>
      </c>
      <c r="B297" s="4">
        <v>1</v>
      </c>
      <c r="C297" s="2">
        <v>1</v>
      </c>
      <c r="D297" s="3">
        <v>0</v>
      </c>
      <c r="E297" s="3">
        <v>0</v>
      </c>
      <c r="F297" s="1">
        <v>0</v>
      </c>
      <c r="G297" s="1">
        <v>0</v>
      </c>
      <c r="H297" s="1">
        <v>0</v>
      </c>
      <c r="I297" s="1">
        <v>0</v>
      </c>
      <c r="J297" s="1">
        <v>0</v>
      </c>
      <c r="K297" s="1">
        <v>0</v>
      </c>
      <c r="L297" s="1">
        <v>0</v>
      </c>
      <c r="M297" s="1">
        <v>0</v>
      </c>
      <c r="N297" s="1">
        <v>1</v>
      </c>
      <c r="O297" s="1">
        <v>0</v>
      </c>
      <c r="P297" s="1">
        <v>0</v>
      </c>
      <c r="Q297" s="1">
        <v>0</v>
      </c>
      <c r="R297" s="1">
        <v>0</v>
      </c>
      <c r="S297" s="1">
        <v>0</v>
      </c>
      <c r="U297" s="1" t="s">
        <v>334</v>
      </c>
    </row>
    <row r="298" spans="1:21" x14ac:dyDescent="0.35">
      <c r="A298" s="4" t="s">
        <v>295</v>
      </c>
      <c r="B298" s="4">
        <v>2</v>
      </c>
      <c r="C298" s="2">
        <v>1</v>
      </c>
      <c r="D298" s="3">
        <v>0</v>
      </c>
      <c r="E298" s="3">
        <v>1</v>
      </c>
      <c r="F298" s="1">
        <v>0</v>
      </c>
      <c r="G298" s="1">
        <v>0</v>
      </c>
      <c r="H298" s="1">
        <v>0</v>
      </c>
      <c r="I298" s="1">
        <v>0</v>
      </c>
      <c r="J298" s="1">
        <v>0</v>
      </c>
      <c r="K298" s="1">
        <v>0</v>
      </c>
      <c r="L298" s="1">
        <v>0</v>
      </c>
      <c r="M298" s="1">
        <v>0</v>
      </c>
      <c r="N298" s="1">
        <v>0</v>
      </c>
      <c r="O298" s="1">
        <v>0</v>
      </c>
      <c r="P298" s="1">
        <v>0</v>
      </c>
      <c r="Q298" s="1">
        <v>0</v>
      </c>
      <c r="R298" s="1">
        <v>0</v>
      </c>
      <c r="S298" s="1">
        <v>1</v>
      </c>
      <c r="U298" s="1" t="s">
        <v>334</v>
      </c>
    </row>
    <row r="299" spans="1:21" x14ac:dyDescent="0.35">
      <c r="A299" s="4" t="s">
        <v>296</v>
      </c>
      <c r="B299" s="4">
        <v>2</v>
      </c>
      <c r="C299" s="2">
        <v>0</v>
      </c>
      <c r="D299" s="3">
        <v>1</v>
      </c>
      <c r="E299" s="3">
        <v>1</v>
      </c>
      <c r="F299" s="1">
        <v>0</v>
      </c>
      <c r="G299" s="1">
        <v>0</v>
      </c>
      <c r="H299" s="1">
        <v>0</v>
      </c>
      <c r="I299" s="1">
        <v>0</v>
      </c>
      <c r="J299" s="1">
        <v>0</v>
      </c>
      <c r="K299" s="1">
        <v>0</v>
      </c>
      <c r="L299" s="1">
        <v>0</v>
      </c>
      <c r="M299" s="1">
        <v>0</v>
      </c>
      <c r="N299" s="1">
        <v>1</v>
      </c>
      <c r="O299" s="1">
        <v>0</v>
      </c>
      <c r="P299" s="1">
        <v>0</v>
      </c>
      <c r="Q299" s="1">
        <v>0</v>
      </c>
      <c r="R299" s="1">
        <v>0</v>
      </c>
      <c r="S299" s="1">
        <v>0</v>
      </c>
      <c r="U299" s="1" t="s">
        <v>358</v>
      </c>
    </row>
    <row r="300" spans="1:21" x14ac:dyDescent="0.35">
      <c r="A300" s="4" t="s">
        <v>297</v>
      </c>
      <c r="B300" s="4">
        <v>3</v>
      </c>
      <c r="C300" s="2">
        <v>0</v>
      </c>
      <c r="D300" s="3">
        <v>1</v>
      </c>
      <c r="E300" s="3">
        <v>0</v>
      </c>
      <c r="F300" s="1">
        <v>1</v>
      </c>
      <c r="G300" s="1">
        <v>0</v>
      </c>
      <c r="H300" s="1">
        <v>0</v>
      </c>
      <c r="I300" s="1">
        <v>0</v>
      </c>
      <c r="J300" s="1">
        <v>0</v>
      </c>
      <c r="K300" s="1">
        <v>0</v>
      </c>
      <c r="L300" s="1">
        <v>0</v>
      </c>
      <c r="M300" s="1">
        <v>1</v>
      </c>
      <c r="N300" s="1">
        <v>0</v>
      </c>
      <c r="O300" s="1">
        <v>0</v>
      </c>
      <c r="P300" s="1">
        <v>0</v>
      </c>
      <c r="Q300" s="1">
        <v>0</v>
      </c>
      <c r="R300" s="1">
        <v>0</v>
      </c>
      <c r="S300" s="1">
        <v>0</v>
      </c>
    </row>
    <row r="301" spans="1:21" x14ac:dyDescent="0.35">
      <c r="A301" s="4" t="s">
        <v>298</v>
      </c>
      <c r="B301" s="4">
        <v>1</v>
      </c>
      <c r="C301" s="2">
        <v>1</v>
      </c>
      <c r="D301" s="3">
        <v>0</v>
      </c>
      <c r="E301" s="3">
        <v>1</v>
      </c>
      <c r="F301" s="1">
        <v>0</v>
      </c>
      <c r="G301" s="1">
        <v>0</v>
      </c>
      <c r="H301" s="1">
        <v>0</v>
      </c>
      <c r="I301" s="1">
        <v>0</v>
      </c>
      <c r="J301" s="1">
        <v>0</v>
      </c>
      <c r="K301" s="1">
        <v>0</v>
      </c>
      <c r="L301" s="1">
        <v>0</v>
      </c>
      <c r="M301" s="1">
        <v>1</v>
      </c>
      <c r="N301" s="1">
        <v>0</v>
      </c>
      <c r="O301" s="1">
        <v>0</v>
      </c>
      <c r="P301" s="1">
        <v>0</v>
      </c>
      <c r="Q301" s="1">
        <v>0</v>
      </c>
      <c r="R301" s="1">
        <v>0</v>
      </c>
      <c r="S301" s="1">
        <v>0</v>
      </c>
      <c r="U301" s="1" t="s">
        <v>368</v>
      </c>
    </row>
    <row r="302" spans="1:21" x14ac:dyDescent="0.35">
      <c r="A302" s="4" t="s">
        <v>299</v>
      </c>
      <c r="B302" s="4">
        <v>2</v>
      </c>
      <c r="C302" s="2">
        <v>0</v>
      </c>
      <c r="D302" s="3">
        <v>1</v>
      </c>
      <c r="E302" s="3">
        <v>1</v>
      </c>
      <c r="F302" s="1">
        <v>1</v>
      </c>
      <c r="G302" s="1">
        <v>1</v>
      </c>
      <c r="H302" s="1">
        <v>0</v>
      </c>
      <c r="I302" s="1">
        <v>0</v>
      </c>
      <c r="J302" s="1">
        <v>0</v>
      </c>
      <c r="K302" s="1">
        <v>0</v>
      </c>
      <c r="L302" s="1">
        <v>0</v>
      </c>
      <c r="M302" s="1">
        <v>0</v>
      </c>
      <c r="N302" s="1">
        <v>0</v>
      </c>
      <c r="O302" s="1">
        <v>0</v>
      </c>
      <c r="P302" s="1">
        <v>0</v>
      </c>
      <c r="Q302" s="1">
        <v>0</v>
      </c>
      <c r="R302" s="1">
        <v>0</v>
      </c>
      <c r="S302" s="1">
        <v>0</v>
      </c>
    </row>
    <row r="303" spans="1:21" x14ac:dyDescent="0.35">
      <c r="A303" s="4" t="s">
        <v>300</v>
      </c>
      <c r="B303" s="4">
        <v>1</v>
      </c>
      <c r="C303" s="2">
        <v>1</v>
      </c>
      <c r="D303" s="3">
        <v>0</v>
      </c>
      <c r="E303" s="3">
        <v>0</v>
      </c>
      <c r="F303" s="1">
        <v>0</v>
      </c>
      <c r="G303" s="1">
        <v>0</v>
      </c>
      <c r="H303" s="1">
        <v>0</v>
      </c>
      <c r="I303" s="1">
        <v>0</v>
      </c>
      <c r="J303" s="1">
        <v>0</v>
      </c>
      <c r="K303" s="1">
        <v>0</v>
      </c>
      <c r="L303" s="1">
        <v>0</v>
      </c>
      <c r="M303" s="1">
        <v>0</v>
      </c>
      <c r="N303" s="1">
        <v>1</v>
      </c>
      <c r="O303" s="1">
        <v>0</v>
      </c>
      <c r="P303" s="1">
        <v>0</v>
      </c>
      <c r="Q303" s="1">
        <v>0</v>
      </c>
      <c r="R303" s="1">
        <v>0</v>
      </c>
      <c r="S303" s="1">
        <v>0</v>
      </c>
      <c r="U303" s="1" t="s">
        <v>369</v>
      </c>
    </row>
    <row r="304" spans="1:21" ht="43.5" x14ac:dyDescent="0.35">
      <c r="A304" s="4" t="s">
        <v>301</v>
      </c>
      <c r="B304" s="4">
        <v>1</v>
      </c>
      <c r="C304" s="2">
        <v>1</v>
      </c>
      <c r="D304" s="3">
        <v>0</v>
      </c>
      <c r="E304" s="3">
        <v>1</v>
      </c>
      <c r="F304" s="1">
        <v>1</v>
      </c>
      <c r="G304" s="1">
        <v>0</v>
      </c>
      <c r="H304" s="1">
        <v>0</v>
      </c>
      <c r="I304" s="1">
        <v>0</v>
      </c>
      <c r="J304" s="1">
        <v>0</v>
      </c>
      <c r="K304" s="1">
        <v>0</v>
      </c>
      <c r="L304" s="1">
        <v>0</v>
      </c>
      <c r="M304" s="1">
        <v>0</v>
      </c>
      <c r="N304" s="1">
        <v>1</v>
      </c>
      <c r="O304" s="1">
        <v>0</v>
      </c>
      <c r="P304" s="1">
        <v>0</v>
      </c>
      <c r="Q304" s="1">
        <v>0</v>
      </c>
      <c r="R304" s="1">
        <v>0</v>
      </c>
      <c r="S304" s="1">
        <v>0</v>
      </c>
    </row>
    <row r="305" spans="1:21" x14ac:dyDescent="0.35">
      <c r="A305" s="4" t="s">
        <v>302</v>
      </c>
      <c r="B305" s="4">
        <v>1</v>
      </c>
      <c r="C305" s="2">
        <v>1</v>
      </c>
      <c r="D305" s="3">
        <v>0</v>
      </c>
      <c r="E305" s="3">
        <v>1</v>
      </c>
      <c r="F305" s="1">
        <v>1</v>
      </c>
      <c r="G305" s="1">
        <v>0</v>
      </c>
      <c r="H305" s="1">
        <v>0</v>
      </c>
      <c r="I305" s="1">
        <v>0</v>
      </c>
      <c r="J305" s="1">
        <v>0</v>
      </c>
      <c r="K305" s="1">
        <v>0</v>
      </c>
      <c r="L305" s="1">
        <v>0</v>
      </c>
      <c r="M305" s="1">
        <v>0</v>
      </c>
      <c r="N305" s="1">
        <v>0</v>
      </c>
      <c r="O305" s="1">
        <v>0</v>
      </c>
      <c r="P305" s="1">
        <v>0</v>
      </c>
      <c r="Q305" s="1">
        <v>0</v>
      </c>
      <c r="R305" s="1">
        <v>0</v>
      </c>
      <c r="S305" s="1">
        <v>0</v>
      </c>
    </row>
    <row r="306" spans="1:21" x14ac:dyDescent="0.35">
      <c r="A306" s="4" t="s">
        <v>303</v>
      </c>
      <c r="B306" s="4">
        <v>1</v>
      </c>
      <c r="C306" s="2">
        <v>1</v>
      </c>
      <c r="D306" s="3">
        <v>0</v>
      </c>
      <c r="E306" s="3">
        <v>0</v>
      </c>
      <c r="F306" s="1">
        <v>0</v>
      </c>
      <c r="G306" s="1">
        <v>0</v>
      </c>
      <c r="H306" s="1">
        <v>0</v>
      </c>
      <c r="I306" s="1">
        <v>0</v>
      </c>
      <c r="J306" s="1">
        <v>0</v>
      </c>
      <c r="K306" s="1">
        <v>0</v>
      </c>
      <c r="L306" s="1">
        <v>0</v>
      </c>
      <c r="M306" s="1">
        <v>0</v>
      </c>
      <c r="N306" s="1">
        <v>0</v>
      </c>
      <c r="O306" s="1">
        <v>0</v>
      </c>
      <c r="P306" s="1">
        <v>0</v>
      </c>
      <c r="Q306" s="1">
        <v>0</v>
      </c>
      <c r="R306" s="1">
        <v>0</v>
      </c>
      <c r="S306" s="1">
        <v>1</v>
      </c>
      <c r="U306" s="1" t="s">
        <v>369</v>
      </c>
    </row>
    <row r="307" spans="1:21" x14ac:dyDescent="0.35">
      <c r="A307" s="4" t="s">
        <v>304</v>
      </c>
      <c r="B307" s="4">
        <v>1</v>
      </c>
      <c r="C307" s="2">
        <v>1</v>
      </c>
      <c r="D307" s="3">
        <v>0</v>
      </c>
      <c r="E307" s="3">
        <v>1</v>
      </c>
      <c r="F307" s="1">
        <v>1</v>
      </c>
      <c r="G307" s="1">
        <v>0</v>
      </c>
      <c r="H307" s="1">
        <v>0</v>
      </c>
      <c r="I307" s="1">
        <v>0</v>
      </c>
      <c r="J307" s="1">
        <v>0</v>
      </c>
      <c r="K307" s="1">
        <v>0</v>
      </c>
      <c r="L307" s="1">
        <v>0</v>
      </c>
      <c r="M307" s="1">
        <v>1</v>
      </c>
      <c r="N307" s="1">
        <v>0</v>
      </c>
      <c r="O307" s="1">
        <v>0</v>
      </c>
      <c r="P307" s="1">
        <v>0</v>
      </c>
      <c r="Q307" s="1">
        <v>0</v>
      </c>
      <c r="R307" s="1">
        <v>0</v>
      </c>
      <c r="S307" s="1">
        <v>0</v>
      </c>
    </row>
    <row r="308" spans="1:21" ht="29" x14ac:dyDescent="0.35">
      <c r="A308" s="4" t="s">
        <v>305</v>
      </c>
      <c r="B308" s="4">
        <v>18</v>
      </c>
      <c r="C308" s="2">
        <v>1</v>
      </c>
      <c r="D308" s="3">
        <v>0</v>
      </c>
      <c r="E308" s="3">
        <v>0</v>
      </c>
      <c r="F308" s="1">
        <v>1</v>
      </c>
      <c r="G308" s="1">
        <v>0</v>
      </c>
      <c r="H308" s="1">
        <v>0</v>
      </c>
      <c r="I308" s="1">
        <v>0</v>
      </c>
      <c r="J308" s="1">
        <v>0</v>
      </c>
      <c r="K308" s="1">
        <v>0</v>
      </c>
      <c r="L308" s="1">
        <v>0</v>
      </c>
      <c r="M308" s="1">
        <v>0</v>
      </c>
      <c r="N308" s="1">
        <v>0</v>
      </c>
      <c r="O308" s="1">
        <v>1</v>
      </c>
      <c r="P308" s="1">
        <v>0</v>
      </c>
      <c r="Q308" s="1">
        <v>0</v>
      </c>
      <c r="R308" s="1">
        <v>0</v>
      </c>
      <c r="S308" s="1">
        <v>0</v>
      </c>
    </row>
    <row r="309" spans="1:21" ht="43.5" x14ac:dyDescent="0.35">
      <c r="A309" s="4" t="s">
        <v>306</v>
      </c>
      <c r="B309" s="4">
        <v>42</v>
      </c>
      <c r="C309" s="2">
        <v>1</v>
      </c>
      <c r="D309" s="3">
        <v>0</v>
      </c>
      <c r="E309" s="3">
        <v>1</v>
      </c>
      <c r="F309" s="1">
        <v>1</v>
      </c>
      <c r="G309" s="1">
        <v>0</v>
      </c>
      <c r="H309" s="1">
        <v>0</v>
      </c>
      <c r="I309" s="1">
        <v>0</v>
      </c>
      <c r="J309" s="1">
        <v>0</v>
      </c>
      <c r="K309" s="1">
        <v>0</v>
      </c>
      <c r="L309" s="1">
        <v>1</v>
      </c>
      <c r="M309" s="1">
        <v>0</v>
      </c>
      <c r="N309" s="1">
        <v>0</v>
      </c>
      <c r="O309" s="1">
        <v>0</v>
      </c>
      <c r="P309" s="1">
        <v>0</v>
      </c>
      <c r="Q309" s="1">
        <v>0</v>
      </c>
      <c r="R309" s="1">
        <v>0</v>
      </c>
      <c r="S309" s="1">
        <v>0</v>
      </c>
    </row>
    <row r="310" spans="1:21" x14ac:dyDescent="0.35">
      <c r="A310" s="4" t="s">
        <v>307</v>
      </c>
      <c r="B310" s="4">
        <v>1</v>
      </c>
      <c r="C310" s="2">
        <v>0</v>
      </c>
      <c r="D310" s="3">
        <v>0</v>
      </c>
      <c r="E310" s="3">
        <v>0</v>
      </c>
    </row>
    <row r="311" spans="1:21" x14ac:dyDescent="0.35">
      <c r="A311" s="4" t="s">
        <v>308</v>
      </c>
      <c r="B311" s="4">
        <v>1</v>
      </c>
      <c r="C311" s="2">
        <v>1</v>
      </c>
      <c r="D311" s="3">
        <v>0</v>
      </c>
      <c r="E311" s="3">
        <v>0</v>
      </c>
    </row>
    <row r="312" spans="1:21" s="6" customFormat="1" x14ac:dyDescent="0.35">
      <c r="A312" s="7" t="s">
        <v>370</v>
      </c>
      <c r="B312" s="7">
        <f>SUM(B2:B311)</f>
        <v>2001</v>
      </c>
      <c r="C312" s="6">
        <f t="shared" ref="C312:S312" si="0">SUM(C2:C311)</f>
        <v>255</v>
      </c>
      <c r="D312" s="6">
        <f t="shared" si="0"/>
        <v>49</v>
      </c>
      <c r="E312" s="6">
        <f t="shared" si="0"/>
        <v>170</v>
      </c>
      <c r="F312" s="6">
        <f t="shared" si="0"/>
        <v>178</v>
      </c>
      <c r="G312" s="6">
        <f t="shared" si="0"/>
        <v>35</v>
      </c>
      <c r="H312" s="6">
        <f t="shared" si="0"/>
        <v>50</v>
      </c>
      <c r="I312" s="6">
        <f t="shared" si="0"/>
        <v>13</v>
      </c>
      <c r="J312" s="6">
        <f t="shared" si="0"/>
        <v>3</v>
      </c>
      <c r="K312" s="6">
        <f t="shared" si="0"/>
        <v>3</v>
      </c>
      <c r="L312" s="6">
        <f t="shared" si="0"/>
        <v>13</v>
      </c>
      <c r="M312" s="6">
        <f t="shared" si="0"/>
        <v>94</v>
      </c>
      <c r="N312" s="6">
        <f t="shared" si="0"/>
        <v>38</v>
      </c>
      <c r="O312" s="6">
        <f t="shared" si="0"/>
        <v>39</v>
      </c>
      <c r="P312" s="6">
        <f t="shared" si="0"/>
        <v>40</v>
      </c>
      <c r="Q312" s="6">
        <f t="shared" si="0"/>
        <v>9</v>
      </c>
      <c r="R312" s="6">
        <f t="shared" si="0"/>
        <v>11</v>
      </c>
      <c r="S312" s="6">
        <f t="shared" si="0"/>
        <v>73</v>
      </c>
    </row>
    <row r="1048575" spans="3:3" x14ac:dyDescent="0.35">
      <c r="C1048575" s="1">
        <f>SUM(C2:C1048574)</f>
        <v>510</v>
      </c>
    </row>
  </sheetData>
  <hyperlinks>
    <hyperlink ref="A214" location="_Toc480570652" display="_Toc480570652" xr:uid="{00000000-0004-0000-0000-000000000000}"/>
    <hyperlink ref="A215" location="_Toc480570653" display="_Toc480570653" xr:uid="{00000000-0004-0000-0000-000001000000}"/>
    <hyperlink ref="A216" location="_Toc480570654" display="_Toc480570654" xr:uid="{00000000-0004-0000-0000-000002000000}"/>
    <hyperlink ref="A217" location="_Toc480570655" display="_Toc480570655" xr:uid="{00000000-0004-0000-0000-000003000000}"/>
    <hyperlink ref="A218" location="_Toc480570656" display="_Toc480570656" xr:uid="{00000000-0004-0000-0000-000004000000}"/>
    <hyperlink ref="A219" location="_Toc480570657" display="_Toc480570657" xr:uid="{00000000-0004-0000-0000-000005000000}"/>
    <hyperlink ref="A220" location="_Toc480570658" display="_Toc480570658" xr:uid="{00000000-0004-0000-0000-000006000000}"/>
    <hyperlink ref="A221" location="_Toc480570659" display="_Toc480570659" xr:uid="{00000000-0004-0000-0000-000007000000}"/>
    <hyperlink ref="A222" location="_Toc480570660" display="_Toc480570660" xr:uid="{00000000-0004-0000-0000-000008000000}"/>
    <hyperlink ref="A223" location="_Toc480570661" display="_Toc480570661" xr:uid="{00000000-0004-0000-0000-000009000000}"/>
    <hyperlink ref="A224" location="_Toc480570662" display="_Toc480570662" xr:uid="{00000000-0004-0000-0000-00000A000000}"/>
    <hyperlink ref="A225" location="_Toc480570663" display="_Toc480570663" xr:uid="{00000000-0004-0000-0000-00000B000000}"/>
    <hyperlink ref="A226" location="_Toc480570664" display="_Toc480570664" xr:uid="{00000000-0004-0000-0000-00000C000000}"/>
    <hyperlink ref="A227" location="_Toc480570665" display="_Toc480570665" xr:uid="{00000000-0004-0000-0000-00000D000000}"/>
    <hyperlink ref="A228" location="_Toc480570666" display="_Toc480570666" xr:uid="{00000000-0004-0000-0000-00000E000000}"/>
    <hyperlink ref="A229" location="_Toc480570667" display="_Toc480570667" xr:uid="{00000000-0004-0000-0000-00000F000000}"/>
    <hyperlink ref="A230" location="_Toc480570668" display="_Toc480570668" xr:uid="{00000000-0004-0000-0000-000010000000}"/>
    <hyperlink ref="A231" location="_Toc480570671" display="_Toc480570671" xr:uid="{00000000-0004-0000-0000-000011000000}"/>
    <hyperlink ref="A232" location="_Toc480570672" display="_Toc480570672" xr:uid="{00000000-0004-0000-0000-000012000000}"/>
    <hyperlink ref="A233" location="_Toc480570673" display="_Toc480570673" xr:uid="{00000000-0004-0000-0000-000013000000}"/>
    <hyperlink ref="A234" location="_Toc480570674" display="_Toc480570674" xr:uid="{00000000-0004-0000-0000-000014000000}"/>
    <hyperlink ref="A235" location="_Toc480570675" display="_Toc480570675" xr:uid="{00000000-0004-0000-0000-000015000000}"/>
    <hyperlink ref="A236" location="_Toc480570676" display="_Toc480570676" xr:uid="{00000000-0004-0000-0000-000016000000}"/>
    <hyperlink ref="A237" location="_Toc480570677" display="_Toc480570677" xr:uid="{00000000-0004-0000-0000-000017000000}"/>
    <hyperlink ref="A238" location="_Toc480570678" display="_Toc480570678" xr:uid="{00000000-0004-0000-0000-000018000000}"/>
    <hyperlink ref="A239" location="_Toc480570679" display="_Toc480570679" xr:uid="{00000000-0004-0000-0000-000019000000}"/>
    <hyperlink ref="A240" location="_Toc480570680" display="_Toc480570680" xr:uid="{00000000-0004-0000-0000-00001A000000}"/>
    <hyperlink ref="A241" location="_Toc480570681" display="_Toc480570681" xr:uid="{00000000-0004-0000-0000-00001B000000}"/>
    <hyperlink ref="A242" location="_Toc480570683" display="_Toc480570683" xr:uid="{00000000-0004-0000-0000-00001C000000}"/>
    <hyperlink ref="A243" location="_Toc480570684" display="_Toc480570684" xr:uid="{00000000-0004-0000-0000-00001D000000}"/>
    <hyperlink ref="A244" location="_Toc480570685" display="_Toc480570685" xr:uid="{00000000-0004-0000-0000-00001E000000}"/>
    <hyperlink ref="A245" location="_Toc480570686" display="_Toc480570686" xr:uid="{00000000-0004-0000-0000-00001F000000}"/>
    <hyperlink ref="A246" location="_Toc480570687" display="_Toc480570687" xr:uid="{00000000-0004-0000-0000-000020000000}"/>
    <hyperlink ref="A247" location="_Toc480570688" display="_Toc480570688" xr:uid="{00000000-0004-0000-0000-000021000000}"/>
    <hyperlink ref="A248" location="_Toc480570689" display="_Toc480570689" xr:uid="{00000000-0004-0000-0000-000022000000}"/>
    <hyperlink ref="A249" location="_Toc480570690" display="_Toc480570690" xr:uid="{00000000-0004-0000-0000-000023000000}"/>
    <hyperlink ref="A250" location="_Toc480570691" display="_Toc480570691" xr:uid="{00000000-0004-0000-0000-000024000000}"/>
    <hyperlink ref="A251" location="_Toc480570692" display="_Toc480570692" xr:uid="{00000000-0004-0000-0000-000025000000}"/>
    <hyperlink ref="A252" location="_Toc480570693" display="_Toc480570693" xr:uid="{00000000-0004-0000-0000-000026000000}"/>
    <hyperlink ref="A253" location="_Toc480570694" display="_Toc480570694" xr:uid="{00000000-0004-0000-0000-000027000000}"/>
    <hyperlink ref="A254" location="_Toc480570695" display="_Toc480570695" xr:uid="{00000000-0004-0000-0000-000028000000}"/>
    <hyperlink ref="A255" location="_Toc480570696" display="_Toc480570696" xr:uid="{00000000-0004-0000-0000-000029000000}"/>
    <hyperlink ref="A256" location="_Toc480570697" display="_Toc480570697" xr:uid="{00000000-0004-0000-0000-00002A000000}"/>
    <hyperlink ref="A257" location="_Toc480570698" display="_Toc480570698" xr:uid="{00000000-0004-0000-0000-00002B000000}"/>
    <hyperlink ref="A258" location="_Toc480570699" display="_Toc480570699" xr:uid="{00000000-0004-0000-0000-00002C000000}"/>
    <hyperlink ref="A259" location="_Toc480570700" display="_Toc480570700" xr:uid="{00000000-0004-0000-0000-00002D000000}"/>
    <hyperlink ref="A260" location="_Toc480570701" display="_Toc480570701" xr:uid="{00000000-0004-0000-0000-00002E000000}"/>
    <hyperlink ref="A261" location="_Toc480570702" display="_Toc480570702" xr:uid="{00000000-0004-0000-0000-00002F000000}"/>
    <hyperlink ref="A262" location="_Toc480570703" display="_Toc480570703" xr:uid="{00000000-0004-0000-0000-000030000000}"/>
    <hyperlink ref="A263" location="_Toc480570704" display="_Toc480570704" xr:uid="{00000000-0004-0000-0000-000031000000}"/>
    <hyperlink ref="A264" location="_Toc480570705" display="_Toc480570705" xr:uid="{00000000-0004-0000-0000-000032000000}"/>
    <hyperlink ref="A265" location="_Toc480570706" display="_Toc480570706" xr:uid="{00000000-0004-0000-0000-000033000000}"/>
    <hyperlink ref="A266" location="_Toc480570707" display="_Toc480570707" xr:uid="{00000000-0004-0000-0000-000034000000}"/>
    <hyperlink ref="A267" location="_Toc480570708" display="_Toc480570708" xr:uid="{00000000-0004-0000-0000-000035000000}"/>
    <hyperlink ref="A268" location="_Toc480570709" display="_Toc480570709" xr:uid="{00000000-0004-0000-0000-000036000000}"/>
    <hyperlink ref="A269" location="_Toc480570710" display="_Toc480570710" xr:uid="{00000000-0004-0000-0000-000037000000}"/>
    <hyperlink ref="A270" location="_Toc480570711" display="_Toc480570711" xr:uid="{00000000-0004-0000-0000-000038000000}"/>
    <hyperlink ref="A271" location="_Toc480570712" display="_Toc480570712" xr:uid="{00000000-0004-0000-0000-000039000000}"/>
    <hyperlink ref="A272" location="_Toc480570713" display="_Toc480570713" xr:uid="{00000000-0004-0000-0000-00003A000000}"/>
    <hyperlink ref="A273" location="_Toc480570715" display="_Toc480570715" xr:uid="{00000000-0004-0000-0000-00003B000000}"/>
    <hyperlink ref="A274" location="_Toc480570716" display="_Toc480570716" xr:uid="{00000000-0004-0000-0000-00003C000000}"/>
    <hyperlink ref="A275" location="_Toc480570717" display="_Toc480570717" xr:uid="{00000000-0004-0000-0000-00003D000000}"/>
    <hyperlink ref="A276" location="_Toc480570718" display="_Toc480570718" xr:uid="{00000000-0004-0000-0000-00003E000000}"/>
    <hyperlink ref="A277" location="_Toc480570719" display="_Toc480570719" xr:uid="{00000000-0004-0000-0000-00003F000000}"/>
    <hyperlink ref="A278" location="_Toc480570720" display="_Toc480570720" xr:uid="{00000000-0004-0000-0000-000040000000}"/>
    <hyperlink ref="A279" location="_Toc480570721" display="_Toc480570721" xr:uid="{00000000-0004-0000-0000-000041000000}"/>
    <hyperlink ref="A280" location="_Toc480570725" display="_Toc480570725" xr:uid="{00000000-0004-0000-0000-000042000000}"/>
    <hyperlink ref="A281" location="_Toc480570726" display="_Toc480570726" xr:uid="{00000000-0004-0000-0000-000043000000}"/>
    <hyperlink ref="A282" location="_Toc480570727" display="_Toc480570727" xr:uid="{00000000-0004-0000-0000-000044000000}"/>
    <hyperlink ref="A283" location="_Toc480570728" display="_Toc480570728" xr:uid="{00000000-0004-0000-0000-000045000000}"/>
    <hyperlink ref="A284" location="_Toc480570729" display="_Toc480570729" xr:uid="{00000000-0004-0000-0000-000046000000}"/>
    <hyperlink ref="A285" location="_Toc480570730" display="_Toc480570730" xr:uid="{00000000-0004-0000-0000-000047000000}"/>
    <hyperlink ref="A286" location="_Toc480570732" display="_Toc480570732" xr:uid="{00000000-0004-0000-0000-000048000000}"/>
    <hyperlink ref="A287" location="_Toc480570733" display="_Toc480570733" xr:uid="{00000000-0004-0000-0000-000049000000}"/>
    <hyperlink ref="A288" location="_Toc480570734" display="_Toc480570734" xr:uid="{00000000-0004-0000-0000-00004A000000}"/>
    <hyperlink ref="A289" location="_Toc480570735" display="_Toc480570735" xr:uid="{00000000-0004-0000-0000-00004B000000}"/>
    <hyperlink ref="A290" location="_Toc480570736" display="_Toc480570736" xr:uid="{00000000-0004-0000-0000-00004C000000}"/>
    <hyperlink ref="A291" location="_Toc480570737" display="_Toc480570737" xr:uid="{00000000-0004-0000-0000-00004D000000}"/>
    <hyperlink ref="A292" location="_Toc480570738" display="_Toc480570738" xr:uid="{00000000-0004-0000-0000-00004E000000}"/>
    <hyperlink ref="A293" location="_Toc480570739" display="_Toc480570739" xr:uid="{00000000-0004-0000-0000-00004F000000}"/>
    <hyperlink ref="A294" location="_Toc480570740" display="_Toc480570740" xr:uid="{00000000-0004-0000-0000-000050000000}"/>
    <hyperlink ref="A295" location="_Toc480570741" display="_Toc480570741" xr:uid="{00000000-0004-0000-0000-000051000000}"/>
    <hyperlink ref="A296" location="_Toc480570742" display="_Toc480570742" xr:uid="{00000000-0004-0000-0000-000052000000}"/>
    <hyperlink ref="A297" location="_Toc480570743" display="_Toc480570743" xr:uid="{00000000-0004-0000-0000-000053000000}"/>
    <hyperlink ref="A298" location="_Toc480570744" display="_Toc480570744" xr:uid="{00000000-0004-0000-0000-000054000000}"/>
    <hyperlink ref="A299" location="_Toc480570745" display="_Toc480570745" xr:uid="{00000000-0004-0000-0000-000055000000}"/>
    <hyperlink ref="A300" location="_Toc480570746" display="_Toc480570746" xr:uid="{00000000-0004-0000-0000-000056000000}"/>
    <hyperlink ref="A301" location="_Toc480570747" display="_Toc480570747" xr:uid="{00000000-0004-0000-0000-000057000000}"/>
    <hyperlink ref="A302" location="_Toc480570748" display="_Toc480570748" xr:uid="{00000000-0004-0000-0000-000058000000}"/>
    <hyperlink ref="A303" location="_Toc480570749" display="_Toc480570749" xr:uid="{00000000-0004-0000-0000-000059000000}"/>
    <hyperlink ref="A304" location="_Toc480570750" display="_Toc480570750" xr:uid="{00000000-0004-0000-0000-00005A000000}"/>
    <hyperlink ref="A305" location="_Toc480570751" display="_Toc480570751" xr:uid="{00000000-0004-0000-0000-00005B000000}"/>
    <hyperlink ref="A306" location="_Toc480570753" display="_Toc480570753" xr:uid="{00000000-0004-0000-0000-00005C000000}"/>
    <hyperlink ref="A307" location="_Toc480570754" display="_Toc480570754" xr:uid="{00000000-0004-0000-0000-00005D000000}"/>
    <hyperlink ref="A308" location="_Toc480570755" display="_Toc480570755" xr:uid="{00000000-0004-0000-0000-00005E000000}"/>
    <hyperlink ref="A309" location="_Toc480570758" display="_Toc480570758" xr:uid="{00000000-0004-0000-0000-00005F000000}"/>
    <hyperlink ref="A310" location="_Toc480570760" display="_Toc480570760" xr:uid="{00000000-0004-0000-0000-000060000000}"/>
    <hyperlink ref="A311" location="_Toc480570761" display="_Toc480570761" xr:uid="{00000000-0004-0000-0000-000061000000}"/>
    <hyperlink ref="A213" location="_Toc480570650" display="_Toc480570650" xr:uid="{00000000-0004-0000-0000-000062000000}"/>
    <hyperlink ref="A212" location="_Toc480570649" display="_Toc480570649" xr:uid="{00000000-0004-0000-0000-000063000000}"/>
    <hyperlink ref="A211" location="_Toc480570647" display="_Toc480570647" xr:uid="{00000000-0004-0000-0000-000064000000}"/>
    <hyperlink ref="A210" location="_Toc480570645" display="_Toc480570645" xr:uid="{00000000-0004-0000-0000-000065000000}"/>
    <hyperlink ref="A209" location="_Toc480570644" display="_Toc480570644" xr:uid="{00000000-0004-0000-0000-000066000000}"/>
    <hyperlink ref="A208" location="_Toc480570643" display="_Toc480570643" xr:uid="{00000000-0004-0000-0000-000067000000}"/>
    <hyperlink ref="A207" location="_Toc480570642" display="_Toc480570642" xr:uid="{00000000-0004-0000-0000-000068000000}"/>
    <hyperlink ref="A206" location="_Toc480570641" display="_Toc480570641" xr:uid="{00000000-0004-0000-0000-000069000000}"/>
    <hyperlink ref="A205" location="_Toc480570640" display="_Toc480570640" xr:uid="{00000000-0004-0000-0000-00006A000000}"/>
    <hyperlink ref="A204" location="_Toc480570639" display="_Toc480570639" xr:uid="{00000000-0004-0000-0000-00006B000000}"/>
    <hyperlink ref="A203" location="_Toc480570637" display="_Toc480570637" xr:uid="{00000000-0004-0000-0000-00006C000000}"/>
    <hyperlink ref="A202" location="_Toc480570636" display="_Toc480570636" xr:uid="{00000000-0004-0000-0000-00006D000000}"/>
    <hyperlink ref="A201" location="_Toc480570635" display="_Toc480570635" xr:uid="{00000000-0004-0000-0000-00006E000000}"/>
    <hyperlink ref="A200" location="_Toc480570634" display="_Toc480570634" xr:uid="{00000000-0004-0000-0000-00006F000000}"/>
    <hyperlink ref="A199" location="_Toc480570633" display="_Toc480570633" xr:uid="{00000000-0004-0000-0000-000070000000}"/>
    <hyperlink ref="A198" location="_Toc480570632" display="_Toc480570632" xr:uid="{00000000-0004-0000-0000-000071000000}"/>
    <hyperlink ref="A197" location="_Toc480570631" display="_Toc480570631" xr:uid="{00000000-0004-0000-0000-000072000000}"/>
    <hyperlink ref="A196" location="_Toc480570630" display="_Toc480570630" xr:uid="{00000000-0004-0000-0000-000073000000}"/>
    <hyperlink ref="A195" location="_Toc480570629" display="_Toc480570629" xr:uid="{00000000-0004-0000-0000-000074000000}"/>
    <hyperlink ref="A194" location="_Toc480570628" display="_Toc480570628" xr:uid="{00000000-0004-0000-0000-000075000000}"/>
    <hyperlink ref="A193" location="_Toc480570627" display="_Toc480570627" xr:uid="{00000000-0004-0000-0000-000076000000}"/>
    <hyperlink ref="A192" location="_Toc480570626" display="_Toc480570626" xr:uid="{00000000-0004-0000-0000-000077000000}"/>
    <hyperlink ref="A191" location="_Toc480570625" display="_Toc480570625" xr:uid="{00000000-0004-0000-0000-000078000000}"/>
    <hyperlink ref="A190" location="_Toc480570624" display="_Toc480570624" xr:uid="{00000000-0004-0000-0000-000079000000}"/>
    <hyperlink ref="A189" location="_Toc480570623" display="_Toc480570623" xr:uid="{00000000-0004-0000-0000-00007A000000}"/>
    <hyperlink ref="A188" location="_Toc480570622" display="_Toc480570622" xr:uid="{00000000-0004-0000-0000-00007B000000}"/>
    <hyperlink ref="A187" location="_Toc480570621" display="_Toc480570621" xr:uid="{00000000-0004-0000-0000-00007C000000}"/>
    <hyperlink ref="A186" location="_Toc480570620" display="_Toc480570620" xr:uid="{00000000-0004-0000-0000-00007D000000}"/>
    <hyperlink ref="A185" location="_Toc480570619" display="_Toc480570619" xr:uid="{00000000-0004-0000-0000-00007E000000}"/>
    <hyperlink ref="A184" location="_Toc480570618" display="_Toc480570618" xr:uid="{00000000-0004-0000-0000-00007F000000}"/>
    <hyperlink ref="A183" location="_Toc480570617" display="_Toc480570617" xr:uid="{00000000-0004-0000-0000-000080000000}"/>
    <hyperlink ref="A182" location="_Toc480570616" display="_Toc480570616" xr:uid="{00000000-0004-0000-0000-000081000000}"/>
    <hyperlink ref="A181" location="_Toc480570615" display="_Toc480570615" xr:uid="{00000000-0004-0000-0000-000082000000}"/>
    <hyperlink ref="A180" location="_Toc480570614" display="_Toc480570614" xr:uid="{00000000-0004-0000-0000-000083000000}"/>
    <hyperlink ref="A179" location="_Toc480570613" display="_Toc480570613" xr:uid="{00000000-0004-0000-0000-000084000000}"/>
    <hyperlink ref="A178" location="_Toc480570612" display="_Toc480570612" xr:uid="{00000000-0004-0000-0000-000085000000}"/>
    <hyperlink ref="A177" location="_Toc480570611" display="_Toc480570611" xr:uid="{00000000-0004-0000-0000-000086000000}"/>
    <hyperlink ref="A176" location="_Toc480570609" display="_Toc480570609" xr:uid="{00000000-0004-0000-0000-000087000000}"/>
    <hyperlink ref="A175" location="_Toc480570608" display="_Toc480570608" xr:uid="{00000000-0004-0000-0000-000088000000}"/>
    <hyperlink ref="A174" location="_Toc480570607" display="_Toc480570607" xr:uid="{00000000-0004-0000-0000-000089000000}"/>
    <hyperlink ref="A173" location="_Toc480570606" display="_Toc480570606" xr:uid="{00000000-0004-0000-0000-00008A000000}"/>
    <hyperlink ref="A172" location="_Toc480570605" display="_Toc480570605" xr:uid="{00000000-0004-0000-0000-00008B000000}"/>
    <hyperlink ref="A171" location="_Toc480570604" display="_Toc480570604" xr:uid="{00000000-0004-0000-0000-00008C000000}"/>
    <hyperlink ref="A170" location="_Toc480570603" display="_Toc480570603" xr:uid="{00000000-0004-0000-0000-00008D000000}"/>
    <hyperlink ref="A169" location="_Toc480570602" display="_Toc480570602" xr:uid="{00000000-0004-0000-0000-00008E000000}"/>
    <hyperlink ref="A168" location="_Toc480570601" display="_Toc480570601" xr:uid="{00000000-0004-0000-0000-00008F000000}"/>
    <hyperlink ref="A167" location="_Toc480570600" display="_Toc480570600" xr:uid="{00000000-0004-0000-0000-000090000000}"/>
    <hyperlink ref="A166" location="_Toc480570599" display="_Toc480570599" xr:uid="{00000000-0004-0000-0000-000091000000}"/>
    <hyperlink ref="A165" location="_Toc480570598" display="_Toc480570598" xr:uid="{00000000-0004-0000-0000-000092000000}"/>
    <hyperlink ref="A164" location="_Toc480570597" display="_Toc480570597" xr:uid="{00000000-0004-0000-0000-000093000000}"/>
    <hyperlink ref="A163" location="_Toc480570596" display="_Toc480570596" xr:uid="{00000000-0004-0000-0000-000094000000}"/>
    <hyperlink ref="A162" location="_Toc480570595" display="_Toc480570595" xr:uid="{00000000-0004-0000-0000-000095000000}"/>
    <hyperlink ref="A161" location="_Toc480570594" display="_Toc480570594" xr:uid="{00000000-0004-0000-0000-000096000000}"/>
    <hyperlink ref="A160" location="_Toc480570593" display="_Toc480570593" xr:uid="{00000000-0004-0000-0000-000097000000}"/>
    <hyperlink ref="A159" location="_Toc480570591" display="_Toc480570591" xr:uid="{00000000-0004-0000-0000-000098000000}"/>
    <hyperlink ref="A158" location="_Toc480570590" display="_Toc480570590" xr:uid="{00000000-0004-0000-0000-000099000000}"/>
    <hyperlink ref="A157" location="_Toc480570589" display="_Toc480570589" xr:uid="{00000000-0004-0000-0000-00009A000000}"/>
    <hyperlink ref="A156" location="_Toc480570588" display="_Toc480570588" xr:uid="{00000000-0004-0000-0000-00009B000000}"/>
    <hyperlink ref="A155" location="_Toc480570587" display="_Toc480570587" xr:uid="{00000000-0004-0000-0000-00009C000000}"/>
    <hyperlink ref="A154" location="_Toc480570586" display="_Toc480570586" xr:uid="{00000000-0004-0000-0000-00009D000000}"/>
    <hyperlink ref="A153" location="_Toc480570585" display="_Toc480570585" xr:uid="{00000000-0004-0000-0000-00009E000000}"/>
    <hyperlink ref="A152" location="_Toc480570584" display="_Toc480570584" xr:uid="{00000000-0004-0000-0000-00009F000000}"/>
    <hyperlink ref="A151" location="_Toc480570583" display="_Toc480570583" xr:uid="{00000000-0004-0000-0000-0000A0000000}"/>
    <hyperlink ref="A150" location="_Toc480570582" display="_Toc480570582" xr:uid="{00000000-0004-0000-0000-0000A1000000}"/>
    <hyperlink ref="A149" location="_Toc480570581" display="_Toc480570581" xr:uid="{00000000-0004-0000-0000-0000A2000000}"/>
    <hyperlink ref="A148" location="_Toc480570580" display="_Toc480570580" xr:uid="{00000000-0004-0000-0000-0000A3000000}"/>
    <hyperlink ref="A147" location="_Toc480570579" display="_Toc480570579" xr:uid="{00000000-0004-0000-0000-0000A4000000}"/>
    <hyperlink ref="A146" location="_Toc480570578" display="_Toc480570578" xr:uid="{00000000-0004-0000-0000-0000A5000000}"/>
    <hyperlink ref="A145" location="_Toc480570577" display="_Toc480570577" xr:uid="{00000000-0004-0000-0000-0000A6000000}"/>
    <hyperlink ref="A144" location="_Toc480570576" display="_Toc480570576" xr:uid="{00000000-0004-0000-0000-0000A7000000}"/>
    <hyperlink ref="A143" location="_Toc480570575" display="_Toc480570575" xr:uid="{00000000-0004-0000-0000-0000A8000000}"/>
    <hyperlink ref="A142" location="_Toc480570574" display="_Toc480570574" xr:uid="{00000000-0004-0000-0000-0000A9000000}"/>
    <hyperlink ref="A141" location="_Toc480570573" display="_Toc480570573" xr:uid="{00000000-0004-0000-0000-0000AA000000}"/>
    <hyperlink ref="A140" location="_Toc480570572" display="_Toc480570572" xr:uid="{00000000-0004-0000-0000-0000AB000000}"/>
    <hyperlink ref="A139" location="_Toc480570571" display="_Toc480570571" xr:uid="{00000000-0004-0000-0000-0000AC000000}"/>
    <hyperlink ref="A138" location="_Toc480570570" display="_Toc480570570" xr:uid="{00000000-0004-0000-0000-0000AD000000}"/>
    <hyperlink ref="A137" location="_Toc480570569" display="_Toc480570569" xr:uid="{00000000-0004-0000-0000-0000AE000000}"/>
    <hyperlink ref="A136" location="_Toc480570568" display="_Toc480570568" xr:uid="{00000000-0004-0000-0000-0000AF000000}"/>
    <hyperlink ref="A135" location="_Toc480570567" display="_Toc480570567" xr:uid="{00000000-0004-0000-0000-0000B0000000}"/>
    <hyperlink ref="A134" location="_Toc480570566" display="_Toc480570566" xr:uid="{00000000-0004-0000-0000-0000B1000000}"/>
    <hyperlink ref="A133" location="_Toc480570565" display="_Toc480570565" xr:uid="{00000000-0004-0000-0000-0000B2000000}"/>
    <hyperlink ref="A132" location="_Toc480570563" display="_Toc480570563" xr:uid="{00000000-0004-0000-0000-0000B3000000}"/>
    <hyperlink ref="A131" location="_Toc480570562" display="_Toc480570562" xr:uid="{00000000-0004-0000-0000-0000B4000000}"/>
    <hyperlink ref="A130" location="_Toc480570561" display="_Toc480570561" xr:uid="{00000000-0004-0000-0000-0000B5000000}"/>
    <hyperlink ref="A129" location="_Toc480570560" display="_Toc480570560" xr:uid="{00000000-0004-0000-0000-0000B6000000}"/>
    <hyperlink ref="A128" location="_Toc480570559" display="_Toc480570559" xr:uid="{00000000-0004-0000-0000-0000B7000000}"/>
    <hyperlink ref="A127" location="_Toc480570558" display="_Toc480570558" xr:uid="{00000000-0004-0000-0000-0000B8000000}"/>
    <hyperlink ref="A126" location="_Toc480570557" display="_Toc480570557" xr:uid="{00000000-0004-0000-0000-0000B9000000}"/>
    <hyperlink ref="A125" location="_Toc480570556" display="_Toc480570556" xr:uid="{00000000-0004-0000-0000-0000BA000000}"/>
    <hyperlink ref="A124" location="_Toc480570555" display="_Toc480570555" xr:uid="{00000000-0004-0000-0000-0000BB000000}"/>
    <hyperlink ref="A123" location="_Toc480570554" display="_Toc480570554" xr:uid="{00000000-0004-0000-0000-0000BC000000}"/>
    <hyperlink ref="A122" location="_Toc480570552" display="_Toc480570552" xr:uid="{00000000-0004-0000-0000-0000BD000000}"/>
    <hyperlink ref="A121" location="_Toc480570550" display="_Toc480570550" xr:uid="{00000000-0004-0000-0000-0000BE000000}"/>
    <hyperlink ref="A120" location="_Toc480570549" display="_Toc480570549" xr:uid="{00000000-0004-0000-0000-0000BF000000}"/>
    <hyperlink ref="A119" location="_Toc480570548" display="_Toc480570548" xr:uid="{00000000-0004-0000-0000-0000C0000000}"/>
    <hyperlink ref="A118" location="_Toc480570547" display="_Toc480570547" xr:uid="{00000000-0004-0000-0000-0000C1000000}"/>
    <hyperlink ref="A117" location="_Toc480570546" display="_Toc480570546" xr:uid="{00000000-0004-0000-0000-0000C2000000}"/>
    <hyperlink ref="A116" location="_Toc480570545" display="_Toc480570545" xr:uid="{00000000-0004-0000-0000-0000C3000000}"/>
    <hyperlink ref="A115" location="_Toc480570544" display="_Toc480570544" xr:uid="{00000000-0004-0000-0000-0000C4000000}"/>
    <hyperlink ref="A114" location="_Toc480570543" display="_Toc480570543" xr:uid="{00000000-0004-0000-0000-0000C5000000}"/>
    <hyperlink ref="A113" location="_Toc480570542" display="_Toc480570542" xr:uid="{00000000-0004-0000-0000-0000C6000000}"/>
    <hyperlink ref="A112" location="_Toc480570541" display="_Toc480570541" xr:uid="{00000000-0004-0000-0000-0000C7000000}"/>
    <hyperlink ref="A111" location="_Toc480570540" display="_Toc480570540" xr:uid="{00000000-0004-0000-0000-0000C8000000}"/>
    <hyperlink ref="A110" location="_Toc480570539" display="_Toc480570539" xr:uid="{00000000-0004-0000-0000-0000C9000000}"/>
    <hyperlink ref="A109" location="_Toc480570538" display="_Toc480570538" xr:uid="{00000000-0004-0000-0000-0000CA000000}"/>
    <hyperlink ref="A108" location="_Toc480570537" display="_Toc480570537" xr:uid="{00000000-0004-0000-0000-0000CB000000}"/>
    <hyperlink ref="A107" location="_Toc480570536" display="_Toc480570536" xr:uid="{00000000-0004-0000-0000-0000CC000000}"/>
    <hyperlink ref="A106" location="_Toc480570535" display="_Toc480570535" xr:uid="{00000000-0004-0000-0000-0000CD000000}"/>
    <hyperlink ref="A105" location="_Toc480570534" display="_Toc480570534" xr:uid="{00000000-0004-0000-0000-0000CE000000}"/>
    <hyperlink ref="A104" location="_Toc480570533" display="_Toc480570533" xr:uid="{00000000-0004-0000-0000-0000CF000000}"/>
    <hyperlink ref="A103" location="_Toc480570532" display="_Toc480570532" xr:uid="{00000000-0004-0000-0000-0000D0000000}"/>
    <hyperlink ref="A102" location="_Toc480570531" display="_Toc480570531" xr:uid="{00000000-0004-0000-0000-0000D1000000}"/>
    <hyperlink ref="A101" location="_Toc480570530" display="_Toc480570530" xr:uid="{00000000-0004-0000-0000-0000D2000000}"/>
    <hyperlink ref="A100" location="_Toc480570528" display="_Toc480570528" xr:uid="{00000000-0004-0000-0000-0000D3000000}"/>
    <hyperlink ref="A99" location="_Toc480570527" display="_Toc480570527" xr:uid="{00000000-0004-0000-0000-0000D4000000}"/>
    <hyperlink ref="A98" location="_Toc480570526" display="_Toc480570526" xr:uid="{00000000-0004-0000-0000-0000D5000000}"/>
    <hyperlink ref="A97" location="_Toc480570525" display="_Toc480570525" xr:uid="{00000000-0004-0000-0000-0000D6000000}"/>
    <hyperlink ref="A96" location="_Toc480570524" display="_Toc480570524" xr:uid="{00000000-0004-0000-0000-0000D7000000}"/>
    <hyperlink ref="A95" location="_Toc480570523" display="_Toc480570523" xr:uid="{00000000-0004-0000-0000-0000D8000000}"/>
    <hyperlink ref="A94" location="_Toc480570522" display="_Toc480570522" xr:uid="{00000000-0004-0000-0000-0000D9000000}"/>
    <hyperlink ref="A93" location="_Toc480570521" display="_Toc480570521" xr:uid="{00000000-0004-0000-0000-0000DA000000}"/>
    <hyperlink ref="A92" location="_Toc480570520" display="_Toc480570520" xr:uid="{00000000-0004-0000-0000-0000DB000000}"/>
    <hyperlink ref="A91" location="_Toc480570519" display="_Toc480570519" xr:uid="{00000000-0004-0000-0000-0000DC000000}"/>
    <hyperlink ref="A90" location="_Toc480570518" display="_Toc480570518" xr:uid="{00000000-0004-0000-0000-0000DD000000}"/>
    <hyperlink ref="A89" location="_Toc480570517" display="_Toc480570517" xr:uid="{00000000-0004-0000-0000-0000DE000000}"/>
    <hyperlink ref="A88" location="_Toc480570516" display="_Toc480570516" xr:uid="{00000000-0004-0000-0000-0000DF000000}"/>
    <hyperlink ref="A87" location="_Toc480570515" display="_Toc480570515" xr:uid="{00000000-0004-0000-0000-0000E0000000}"/>
    <hyperlink ref="A86" location="_Toc480570514" display="_Toc480570514" xr:uid="{00000000-0004-0000-0000-0000E1000000}"/>
    <hyperlink ref="A85" location="_Toc480570513" display="_Toc480570513" xr:uid="{00000000-0004-0000-0000-0000E2000000}"/>
    <hyperlink ref="A84" location="_Toc480570512" display="_Toc480570512" xr:uid="{00000000-0004-0000-0000-0000E3000000}"/>
    <hyperlink ref="A83" location="_Toc480570511" display="_Toc480570511" xr:uid="{00000000-0004-0000-0000-0000E4000000}"/>
    <hyperlink ref="A82" location="_Toc480570510" display="_Toc480570510" xr:uid="{00000000-0004-0000-0000-0000E5000000}"/>
    <hyperlink ref="A81" location="_Toc480570509" display="_Toc480570509" xr:uid="{00000000-0004-0000-0000-0000E6000000}"/>
    <hyperlink ref="A80" location="_Toc480570508" display="_Toc480570508" xr:uid="{00000000-0004-0000-0000-0000E7000000}"/>
    <hyperlink ref="A79" location="_Toc480570507" display="_Toc480570507" xr:uid="{00000000-0004-0000-0000-0000E8000000}"/>
    <hyperlink ref="A78" location="_Toc480570506" display="_Toc480570506" xr:uid="{00000000-0004-0000-0000-0000E9000000}"/>
    <hyperlink ref="A77" location="_Toc480570505" display="_Toc480570505" xr:uid="{00000000-0004-0000-0000-0000EA000000}"/>
    <hyperlink ref="A76" location="_Toc480570503" display="_Toc480570503" xr:uid="{00000000-0004-0000-0000-0000EB000000}"/>
    <hyperlink ref="A75" location="_Toc480570502" display="_Toc480570502" xr:uid="{00000000-0004-0000-0000-0000EC000000}"/>
    <hyperlink ref="A74" location="_Toc480570501" display="_Toc480570501" xr:uid="{00000000-0004-0000-0000-0000ED000000}"/>
    <hyperlink ref="A73" location="_Toc480570500" display="_Toc480570500" xr:uid="{00000000-0004-0000-0000-0000EE000000}"/>
    <hyperlink ref="A72" location="_Toc480570499" display="_Toc480570499" xr:uid="{00000000-0004-0000-0000-0000EF000000}"/>
    <hyperlink ref="A71" location="_Toc480570498" display="_Toc480570498" xr:uid="{00000000-0004-0000-0000-0000F0000000}"/>
    <hyperlink ref="A70" location="_Toc480570496" display="_Toc480570496" xr:uid="{00000000-0004-0000-0000-0000F1000000}"/>
    <hyperlink ref="A69" location="_Toc480570495" display="_Toc480570495" xr:uid="{00000000-0004-0000-0000-0000F2000000}"/>
    <hyperlink ref="A68" location="_Toc480570494" display="_Toc480570494" xr:uid="{00000000-0004-0000-0000-0000F3000000}"/>
    <hyperlink ref="A67" location="_Toc480570493" display="_Toc480570493" xr:uid="{00000000-0004-0000-0000-0000F4000000}"/>
    <hyperlink ref="A66" location="_Toc480570492" display="_Toc480570492" xr:uid="{00000000-0004-0000-0000-0000F5000000}"/>
    <hyperlink ref="A65" location="_Toc480570491" display="_Toc480570491" xr:uid="{00000000-0004-0000-0000-0000F6000000}"/>
    <hyperlink ref="A64" location="_Toc480570489" display="_Toc480570489" xr:uid="{00000000-0004-0000-0000-0000F7000000}"/>
    <hyperlink ref="A63" location="_Toc480570488" display="_Toc480570488" xr:uid="{00000000-0004-0000-0000-0000F8000000}"/>
    <hyperlink ref="A62" location="_Toc480570487" display="_Toc480570487" xr:uid="{00000000-0004-0000-0000-0000F9000000}"/>
    <hyperlink ref="A61" location="_Toc480570486" display="_Toc480570486" xr:uid="{00000000-0004-0000-0000-0000FA000000}"/>
    <hyperlink ref="A60" location="_Toc480570485" display="_Toc480570485" xr:uid="{00000000-0004-0000-0000-0000FB000000}"/>
    <hyperlink ref="A59" location="_Toc480570484" display="_Toc480570484" xr:uid="{00000000-0004-0000-0000-0000FC000000}"/>
    <hyperlink ref="A58" location="_Toc480570483" display="_Toc480570483" xr:uid="{00000000-0004-0000-0000-0000FD000000}"/>
    <hyperlink ref="A57" location="_Toc480570482" display="_Toc480570482" xr:uid="{00000000-0004-0000-0000-0000FE000000}"/>
    <hyperlink ref="A56" location="_Toc480570481" display="_Toc480570481" xr:uid="{00000000-0004-0000-0000-0000FF000000}"/>
    <hyperlink ref="A55" location="_Toc480570480" display="_Toc480570480" xr:uid="{00000000-0004-0000-0000-000000010000}"/>
    <hyperlink ref="A54" location="_Toc480570479" display="_Toc480570479" xr:uid="{00000000-0004-0000-0000-000001010000}"/>
    <hyperlink ref="A53" location="_Toc480570478" display="_Toc480570478" xr:uid="{00000000-0004-0000-0000-000002010000}"/>
    <hyperlink ref="A52" location="_Toc480570477" display="_Toc480570477" xr:uid="{00000000-0004-0000-0000-000003010000}"/>
    <hyperlink ref="A51" location="_Toc480570476" display="_Toc480570476" xr:uid="{00000000-0004-0000-0000-000004010000}"/>
    <hyperlink ref="A50" location="_Toc480570475" display="_Toc480570475" xr:uid="{00000000-0004-0000-0000-000005010000}"/>
    <hyperlink ref="A49" location="_Toc480570474" display="_Toc480570474" xr:uid="{00000000-0004-0000-0000-000006010000}"/>
    <hyperlink ref="A48" location="_Toc480570472" display="_Toc480570472" xr:uid="{00000000-0004-0000-0000-000007010000}"/>
    <hyperlink ref="A47" location="_Toc480570471" display="_Toc480570471" xr:uid="{00000000-0004-0000-0000-000008010000}"/>
    <hyperlink ref="A46" location="_Toc480570470" display="_Toc480570470" xr:uid="{00000000-0004-0000-0000-000009010000}"/>
    <hyperlink ref="A45" location="_Toc480570469" display="_Toc480570469" xr:uid="{00000000-0004-0000-0000-00000A010000}"/>
    <hyperlink ref="A44" location="_Toc480570468" display="_Toc480570468" xr:uid="{00000000-0004-0000-0000-00000B010000}"/>
    <hyperlink ref="A43" location="_Toc480570467" display="_Toc480570467" xr:uid="{00000000-0004-0000-0000-00000C010000}"/>
    <hyperlink ref="A42" location="_Toc480570466" display="_Toc480570466" xr:uid="{00000000-0004-0000-0000-00000D010000}"/>
    <hyperlink ref="A41" location="_Toc480570465" display="_Toc480570465" xr:uid="{00000000-0004-0000-0000-00000E010000}"/>
    <hyperlink ref="A40" location="_Toc480570464" display="_Toc480570464" xr:uid="{00000000-0004-0000-0000-00000F010000}"/>
    <hyperlink ref="A39" location="_Toc480570463" display="_Toc480570463" xr:uid="{00000000-0004-0000-0000-000010010000}"/>
    <hyperlink ref="A38" location="_Toc480570462" display="_Toc480570462" xr:uid="{00000000-0004-0000-0000-000011010000}"/>
    <hyperlink ref="A37" location="_Toc480570461" display="_Toc480570461" xr:uid="{00000000-0004-0000-0000-000012010000}"/>
    <hyperlink ref="A36" location="_Toc480570460" display="_Toc480570460" xr:uid="{00000000-0004-0000-0000-000013010000}"/>
    <hyperlink ref="A35" location="_Toc480570459" display="_Toc480570459" xr:uid="{00000000-0004-0000-0000-000014010000}"/>
    <hyperlink ref="A34" location="_Toc480570458" display="_Toc480570458" xr:uid="{00000000-0004-0000-0000-000015010000}"/>
    <hyperlink ref="A33" location="_Toc480570457" display="_Toc480570457" xr:uid="{00000000-0004-0000-0000-000016010000}"/>
    <hyperlink ref="A32" location="_Toc480570455" display="_Toc480570455" xr:uid="{00000000-0004-0000-0000-000017010000}"/>
    <hyperlink ref="A31" location="_Toc480570454" display="_Toc480570454" xr:uid="{00000000-0004-0000-0000-000018010000}"/>
    <hyperlink ref="A30" location="_Toc480570453" display="_Toc480570453" xr:uid="{00000000-0004-0000-0000-000019010000}"/>
    <hyperlink ref="A29" location="_Toc480570452" display="_Toc480570452" xr:uid="{00000000-0004-0000-0000-00001A010000}"/>
    <hyperlink ref="A28" location="_Toc480570451" display="_Toc480570451" xr:uid="{00000000-0004-0000-0000-00001B010000}"/>
    <hyperlink ref="A27" location="_Toc480570450" display="_Toc480570450" xr:uid="{00000000-0004-0000-0000-00001C010000}"/>
    <hyperlink ref="A26" location="_Toc480570449" display="_Toc480570449" xr:uid="{00000000-0004-0000-0000-00001D010000}"/>
    <hyperlink ref="A25" location="_Toc480570448" display="_Toc480570448" xr:uid="{00000000-0004-0000-0000-00001E010000}"/>
    <hyperlink ref="A24" location="_Toc480570447" display="_Toc480570447" xr:uid="{00000000-0004-0000-0000-00001F010000}"/>
    <hyperlink ref="A23" location="_Toc480570446" display="_Toc480570446" xr:uid="{00000000-0004-0000-0000-000020010000}"/>
    <hyperlink ref="A22" location="_Toc480570445" display="_Toc480570445" xr:uid="{00000000-0004-0000-0000-000021010000}"/>
    <hyperlink ref="A21" location="_Toc480570444" display="_Toc480570444" xr:uid="{00000000-0004-0000-0000-000022010000}"/>
    <hyperlink ref="A20" location="_Toc480570443" display="_Toc480570443" xr:uid="{00000000-0004-0000-0000-000023010000}"/>
    <hyperlink ref="A19" location="_Toc480570442" display="_Toc480570442" xr:uid="{00000000-0004-0000-0000-000024010000}"/>
    <hyperlink ref="A18" location="_Toc480570441" display="_Toc480570441" xr:uid="{00000000-0004-0000-0000-000025010000}"/>
    <hyperlink ref="A17" location="_Toc480570440" display="_Toc480570440" xr:uid="{00000000-0004-0000-0000-000026010000}"/>
    <hyperlink ref="A16" location="_Toc480570439" display="_Toc480570439" xr:uid="{00000000-0004-0000-0000-000027010000}"/>
    <hyperlink ref="A15" location="_Toc480570438" display="_Toc480570438" xr:uid="{00000000-0004-0000-0000-000028010000}"/>
    <hyperlink ref="A14" location="_Toc480570437" display="_Toc480570437" xr:uid="{00000000-0004-0000-0000-000029010000}"/>
    <hyperlink ref="A13" location="_Toc480570436" display="_Toc480570436" xr:uid="{00000000-0004-0000-0000-00002A010000}"/>
    <hyperlink ref="A12" location="_Toc480570435" display="_Toc480570435" xr:uid="{00000000-0004-0000-0000-00002B010000}"/>
    <hyperlink ref="A11" location="_Toc480570434" display="_Toc480570434" xr:uid="{00000000-0004-0000-0000-00002C010000}"/>
    <hyperlink ref="A10" location="_Toc480570432" display="_Toc480570432" xr:uid="{00000000-0004-0000-0000-00002D010000}"/>
    <hyperlink ref="A9" location="_Toc480570431" display="_Toc480570431" xr:uid="{00000000-0004-0000-0000-00002E010000}"/>
    <hyperlink ref="A8" location="_Toc480570430" display="_Toc480570430" xr:uid="{00000000-0004-0000-0000-00002F010000}"/>
    <hyperlink ref="A7" location="_Toc480570429" display="_Toc480570429" xr:uid="{00000000-0004-0000-0000-000030010000}"/>
    <hyperlink ref="A6" location="_Toc480570428" display="_Toc480570428" xr:uid="{00000000-0004-0000-0000-000031010000}"/>
    <hyperlink ref="A5" location="_Toc480570427" display="_Toc480570427" xr:uid="{00000000-0004-0000-0000-000032010000}"/>
    <hyperlink ref="A4" location="_Toc480570426" display="_Toc480570426" xr:uid="{00000000-0004-0000-0000-000033010000}"/>
    <hyperlink ref="A3" location="_Toc480570425" display="_Toc480570425" xr:uid="{00000000-0004-0000-0000-000034010000}"/>
    <hyperlink ref="A2" location="_Toc480570424" display="_Toc480570424" xr:uid="{00000000-0004-0000-0000-000035010000}"/>
  </hyperlink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3"/>
  <sheetViews>
    <sheetView workbookViewId="0">
      <selection activeCell="C8" sqref="C8"/>
    </sheetView>
  </sheetViews>
  <sheetFormatPr defaultRowHeight="14.5" x14ac:dyDescent="0.35"/>
  <cols>
    <col min="1" max="1" width="12.54296875" style="4" customWidth="1"/>
    <col min="2" max="3" width="8.7265625" style="5"/>
  </cols>
  <sheetData>
    <row r="1" spans="1:2" x14ac:dyDescent="0.35">
      <c r="A1" s="4" t="s">
        <v>309</v>
      </c>
      <c r="B1" s="5">
        <v>255</v>
      </c>
    </row>
    <row r="2" spans="1:2" x14ac:dyDescent="0.35">
      <c r="A2" s="4" t="s">
        <v>310</v>
      </c>
      <c r="B2" s="5">
        <v>49</v>
      </c>
    </row>
    <row r="3" spans="1:2" x14ac:dyDescent="0.35">
      <c r="A3" s="4" t="s">
        <v>324</v>
      </c>
      <c r="B3" s="5">
        <v>170</v>
      </c>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6"/>
  <sheetViews>
    <sheetView workbookViewId="0">
      <selection activeCell="C12" sqref="C12"/>
    </sheetView>
  </sheetViews>
  <sheetFormatPr defaultColWidth="9.1796875" defaultRowHeight="14.5" x14ac:dyDescent="0.35"/>
  <cols>
    <col min="1" max="1" width="25.54296875" style="1" customWidth="1"/>
    <col min="2" max="16384" width="9.1796875" style="1"/>
  </cols>
  <sheetData>
    <row r="1" spans="1:2" x14ac:dyDescent="0.35">
      <c r="A1" s="1" t="s">
        <v>330</v>
      </c>
      <c r="B1" s="1">
        <v>178</v>
      </c>
    </row>
    <row r="2" spans="1:2" x14ac:dyDescent="0.35">
      <c r="A2" s="1" t="s">
        <v>372</v>
      </c>
      <c r="B2" s="1">
        <v>35</v>
      </c>
    </row>
    <row r="3" spans="1:2" x14ac:dyDescent="0.35">
      <c r="A3" s="1" t="s">
        <v>312</v>
      </c>
      <c r="B3" s="1">
        <v>13</v>
      </c>
    </row>
    <row r="4" spans="1:2" ht="29" x14ac:dyDescent="0.35">
      <c r="A4" s="1" t="s">
        <v>373</v>
      </c>
      <c r="B4" s="1">
        <v>50</v>
      </c>
    </row>
    <row r="5" spans="1:2" x14ac:dyDescent="0.35">
      <c r="A5" s="1" t="s">
        <v>374</v>
      </c>
      <c r="B5" s="1">
        <v>3</v>
      </c>
    </row>
    <row r="6" spans="1:2" x14ac:dyDescent="0.35">
      <c r="A6" s="1" t="s">
        <v>375</v>
      </c>
      <c r="B6" s="1">
        <v>3</v>
      </c>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8"/>
  <sheetViews>
    <sheetView tabSelected="1" workbookViewId="0">
      <selection activeCell="D13" sqref="D13"/>
    </sheetView>
  </sheetViews>
  <sheetFormatPr defaultRowHeight="14.5" x14ac:dyDescent="0.35"/>
  <sheetData>
    <row r="1" spans="1:2" x14ac:dyDescent="0.35">
      <c r="A1" t="s">
        <v>317</v>
      </c>
      <c r="B1">
        <v>38</v>
      </c>
    </row>
    <row r="2" spans="1:2" x14ac:dyDescent="0.35">
      <c r="A2" t="s">
        <v>316</v>
      </c>
      <c r="B2">
        <v>94</v>
      </c>
    </row>
    <row r="3" spans="1:2" x14ac:dyDescent="0.35">
      <c r="A3" t="s">
        <v>315</v>
      </c>
      <c r="B3">
        <v>13</v>
      </c>
    </row>
    <row r="4" spans="1:2" x14ac:dyDescent="0.35">
      <c r="A4" t="s">
        <v>376</v>
      </c>
      <c r="B4">
        <v>9</v>
      </c>
    </row>
    <row r="5" spans="1:2" x14ac:dyDescent="0.35">
      <c r="A5" t="s">
        <v>318</v>
      </c>
      <c r="B5">
        <v>39</v>
      </c>
    </row>
    <row r="6" spans="1:2" x14ac:dyDescent="0.35">
      <c r="A6" t="s">
        <v>319</v>
      </c>
      <c r="B6">
        <v>40</v>
      </c>
    </row>
    <row r="7" spans="1:2" x14ac:dyDescent="0.35">
      <c r="A7" t="s">
        <v>377</v>
      </c>
      <c r="B7">
        <v>11</v>
      </c>
    </row>
    <row r="8" spans="1:2" x14ac:dyDescent="0.35">
      <c r="A8" t="s">
        <v>378</v>
      </c>
      <c r="B8">
        <v>73</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2017 overview</vt:lpstr>
      <vt:lpstr>correspondents breakdown</vt:lpstr>
      <vt:lpstr>professions breakdown</vt:lpstr>
      <vt:lpstr>nationality breakdown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HN</dc:creator>
  <cp:lastModifiedBy>Hana Navratilova</cp:lastModifiedBy>
  <dcterms:created xsi:type="dcterms:W3CDTF">2017-04-21T19:39:59Z</dcterms:created>
  <dcterms:modified xsi:type="dcterms:W3CDTF">2023-02-18T08:35:28Z</dcterms:modified>
</cp:coreProperties>
</file>