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2_UK_fluxes\DataFiles_forMeandir\Files_Ready_Meandir\Actuallyready\"/>
    </mc:Choice>
  </mc:AlternateContent>
  <xr:revisionPtr revIDLastSave="0" documentId="13_ncr:1_{55A30974-E974-4900-AB06-E83581356AA3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definedNames>
    <definedName name="_xlnm._FilterDatabase" localSheetId="0" hidden="1">MyRiverData!$AA$1:$AA$146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<sst xmlns="http://schemas.openxmlformats.org/spreadsheetml/2006/main" count="74" uniqueCount="74">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</sst>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4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Sheet3" xfId="3" xr:uid="{FF165D70-80C1-4080-8368-6D469FD39F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146"/>
  <sheetViews>
    <sheetView tabSelected="1" workbookViewId="0">
      <pane xSplit="1" ySplit="1" topLeftCell="W2" activePane="bottomRight" state="frozen"/>
      <selection pane="topRight" activeCell="B1" sqref="B1"/>
      <selection pane="bottomLeft" activeCell="A2" sqref="A2"/>
      <selection pane="bottomRight" activeCell="A8" sqref="A8:XFD8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3">
        <v>37221</v>
      </c>
      <c r="B2" s="5"/>
      <c r="C2" s="6"/>
      <c r="D2" s="6"/>
      <c r="E2">
        <v>183.101</v>
      </c>
      <c r="F2" s="20"/>
      <c r="G2" s="20"/>
      <c r="H2" s="20"/>
      <c r="I2" s="20"/>
      <c r="J2" s="26"/>
      <c r="K2" s="20"/>
      <c r="L2" s="20"/>
      <c r="M2" s="27"/>
      <c r="N2" s="21">
        <v>146</v>
      </c>
      <c r="O2">
        <v>169.17011826937471</v>
      </c>
      <c r="P2" s="8">
        <f>O2*0.05</f>
        <v>8.4585059134687359</v>
      </c>
      <c r="Q2">
        <v>46.492491256943012</v>
      </c>
      <c r="R2" s="8">
        <f>Q2*0.05</f>
        <v>2.3246245628471507</v>
      </c>
      <c r="S2">
        <v>147.89038712483691</v>
      </c>
      <c r="T2" s="8">
        <f>S2*0.05</f>
        <v>7.3945193562418456</v>
      </c>
      <c r="U2">
        <v>15.601701352744236</v>
      </c>
      <c r="V2" s="10">
        <f>U2*0.05</f>
        <v>0.78008506763721186</v>
      </c>
      <c r="W2" s="20"/>
      <c r="X2" s="11"/>
      <c r="Y2">
        <v>160.49417538713226</v>
      </c>
      <c r="Z2" s="8">
        <f>Y2*0.05</f>
        <v>8.0247087693566126</v>
      </c>
      <c r="AA2">
        <v>8.5363314595044759</v>
      </c>
      <c r="AB2" s="18">
        <f>AA2*0.05</f>
        <v>0.4268165729752238</v>
      </c>
      <c r="AC2">
        <v>7.0962133637825406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3">
        <v>37235</v>
      </c>
      <c r="B3" s="5"/>
      <c r="C3" s="6"/>
      <c r="D3" s="6"/>
      <c r="E3">
        <v>232.215</v>
      </c>
      <c r="F3" s="20"/>
      <c r="G3" s="20"/>
      <c r="H3" s="20"/>
      <c r="I3" s="20"/>
      <c r="J3" s="26"/>
      <c r="K3" s="20"/>
      <c r="L3" s="20"/>
      <c r="M3" s="27"/>
      <c r="N3" s="21">
        <v>146</v>
      </c>
      <c r="O3">
        <v>189.3807076201407</v>
      </c>
      <c r="P3" s="8">
        <f t="shared" ref="P3:P65" si="0">O3*0.05</f>
        <v>9.4690353810070356</v>
      </c>
      <c r="Q3">
        <v>59.247068504422955</v>
      </c>
      <c r="R3" s="8">
        <f t="shared" ref="R3:R65" si="1">Q3*0.05</f>
        <v>2.9623534252211479</v>
      </c>
      <c r="S3">
        <v>173.98869073510224</v>
      </c>
      <c r="T3" s="8">
        <f t="shared" ref="T3:T65" si="2">S3*0.05</f>
        <v>8.6994345367551116</v>
      </c>
      <c r="U3">
        <v>16.368998140584118</v>
      </c>
      <c r="V3" s="10">
        <f t="shared" ref="V3:V65" si="3">U3*0.05</f>
        <v>0.81844990702920595</v>
      </c>
      <c r="W3" s="20"/>
      <c r="X3" s="13"/>
      <c r="Y3">
        <v>174.87941782077678</v>
      </c>
      <c r="Z3" s="8">
        <f t="shared" ref="Z3:Z65" si="4">Y3*0.05</f>
        <v>8.7439708910388401</v>
      </c>
      <c r="AA3">
        <v>9.7855506974807405</v>
      </c>
      <c r="AB3" s="18">
        <f t="shared" ref="AB3:AB65" si="5">AA3*0.05</f>
        <v>0.48927753487403702</v>
      </c>
      <c r="AC3">
        <v>8.8702667047281754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3">
        <v>37265</v>
      </c>
      <c r="B4" s="5"/>
      <c r="C4" s="6"/>
      <c r="D4" s="6"/>
      <c r="E4">
        <v>124.6</v>
      </c>
      <c r="F4" s="20"/>
      <c r="G4" s="20"/>
      <c r="H4" s="20"/>
      <c r="I4" s="20"/>
      <c r="J4" s="26"/>
      <c r="K4" s="20"/>
      <c r="L4" s="20"/>
      <c r="M4" s="27"/>
      <c r="N4" s="21">
        <v>146</v>
      </c>
      <c r="O4">
        <v>239.78242427266827</v>
      </c>
      <c r="P4" s="8">
        <f t="shared" si="0"/>
        <v>11.989121213633414</v>
      </c>
      <c r="Q4">
        <v>69.121579921826779</v>
      </c>
      <c r="R4" s="8">
        <f t="shared" si="1"/>
        <v>3.456078996091339</v>
      </c>
      <c r="S4">
        <v>301.43540669856463</v>
      </c>
      <c r="T4" s="8">
        <f t="shared" si="2"/>
        <v>15.071770334928232</v>
      </c>
      <c r="U4">
        <v>20.461247675730146</v>
      </c>
      <c r="V4" s="10">
        <f t="shared" si="3"/>
        <v>1.0230623837865074</v>
      </c>
      <c r="W4" s="20"/>
      <c r="X4" s="13"/>
      <c r="Y4">
        <v>327.19374947113079</v>
      </c>
      <c r="Z4" s="8">
        <f t="shared" si="4"/>
        <v>16.359687473556541</v>
      </c>
      <c r="AA4">
        <v>53.612325629814706</v>
      </c>
      <c r="AB4" s="18">
        <f t="shared" si="5"/>
        <v>2.6806162814907353</v>
      </c>
      <c r="AC4">
        <v>9.8056766481358721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3">
        <v>37298</v>
      </c>
      <c r="B5" s="5"/>
      <c r="C5" s="6"/>
      <c r="D5" s="6"/>
      <c r="E5">
        <v>605.67902000000004</v>
      </c>
      <c r="F5" s="20"/>
      <c r="G5" s="20"/>
      <c r="H5" s="20"/>
      <c r="I5" s="20"/>
      <c r="J5" s="26"/>
      <c r="K5" s="20"/>
      <c r="L5" s="20"/>
      <c r="M5" s="27"/>
      <c r="N5" s="21">
        <v>146</v>
      </c>
      <c r="O5">
        <v>194.12146314686359</v>
      </c>
      <c r="P5" s="8">
        <f t="shared" si="0"/>
        <v>9.7060731573431802</v>
      </c>
      <c r="Q5">
        <v>49.783995062744296</v>
      </c>
      <c r="R5" s="8">
        <f t="shared" si="1"/>
        <v>2.489199753137215</v>
      </c>
      <c r="S5">
        <v>216.61591996520229</v>
      </c>
      <c r="T5" s="8">
        <f t="shared" si="2"/>
        <v>10.830795998260115</v>
      </c>
      <c r="U5">
        <v>19.43818529194364</v>
      </c>
      <c r="V5" s="10">
        <f t="shared" si="3"/>
        <v>0.97190926459718208</v>
      </c>
      <c r="W5" s="20"/>
      <c r="X5" s="13"/>
      <c r="Y5">
        <v>207.59879276788988</v>
      </c>
      <c r="Z5" s="8">
        <f t="shared" si="4"/>
        <v>10.379939638394495</v>
      </c>
      <c r="AA5">
        <v>41.95294607536956</v>
      </c>
      <c r="AB5" s="18">
        <f t="shared" si="5"/>
        <v>2.0976473037684782</v>
      </c>
      <c r="AC5">
        <v>13.386038845317064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3">
        <v>37319</v>
      </c>
      <c r="B6" s="5"/>
      <c r="C6" s="6"/>
      <c r="D6" s="6"/>
      <c r="E6">
        <v>348.54599000000002</v>
      </c>
      <c r="F6" s="20"/>
      <c r="G6" s="20"/>
      <c r="H6" s="20"/>
      <c r="I6" s="20"/>
      <c r="J6" s="26"/>
      <c r="K6" s="20"/>
      <c r="L6" s="20"/>
      <c r="M6" s="27"/>
      <c r="N6" s="21">
        <v>146</v>
      </c>
      <c r="O6">
        <v>141.47412545536204</v>
      </c>
      <c r="P6" s="8">
        <f t="shared" si="0"/>
        <v>7.0737062727681028</v>
      </c>
      <c r="Q6">
        <v>46.903929232668176</v>
      </c>
      <c r="R6" s="8">
        <f t="shared" si="1"/>
        <v>2.3451964616334089</v>
      </c>
      <c r="S6">
        <v>204.43671161374513</v>
      </c>
      <c r="T6" s="8">
        <f t="shared" si="2"/>
        <v>10.221835580687257</v>
      </c>
      <c r="U6">
        <v>15.345935756797608</v>
      </c>
      <c r="V6" s="10">
        <f t="shared" si="3"/>
        <v>0.76729678783988042</v>
      </c>
      <c r="W6" s="20"/>
      <c r="X6" s="13"/>
      <c r="Y6">
        <v>217.18895439031957</v>
      </c>
      <c r="Z6" s="8">
        <f t="shared" si="4"/>
        <v>10.859447719515979</v>
      </c>
      <c r="AA6">
        <v>27.274620029148451</v>
      </c>
      <c r="AB6" s="18">
        <f t="shared" si="5"/>
        <v>1.3637310014574227</v>
      </c>
      <c r="AC6">
        <v>8.5477115518289697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0.72489999999999999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3">
        <v>37328</v>
      </c>
      <c r="B7" s="5"/>
      <c r="C7" s="6"/>
      <c r="D7" s="6"/>
      <c r="E7">
        <v>289.01098999999999</v>
      </c>
      <c r="F7" s="20"/>
      <c r="G7" s="20"/>
      <c r="H7" s="20"/>
      <c r="I7" s="20"/>
      <c r="J7" s="26"/>
      <c r="K7" s="20"/>
      <c r="L7" s="20"/>
      <c r="M7" s="27"/>
      <c r="N7" s="21">
        <v>146</v>
      </c>
      <c r="O7">
        <v>175.15844103997202</v>
      </c>
      <c r="P7" s="8">
        <f t="shared" si="0"/>
        <v>8.7579220519986016</v>
      </c>
      <c r="Q7">
        <v>57.601316601522321</v>
      </c>
      <c r="R7" s="8">
        <f t="shared" si="1"/>
        <v>2.8800658300761164</v>
      </c>
      <c r="S7">
        <v>255.76337538060028</v>
      </c>
      <c r="T7" s="8">
        <f t="shared" si="2"/>
        <v>12.788168769030015</v>
      </c>
      <c r="U7">
        <v>16.113232544637491</v>
      </c>
      <c r="V7" s="10">
        <f t="shared" si="3"/>
        <v>0.80566162723187462</v>
      </c>
      <c r="W7" s="20"/>
      <c r="X7" s="13"/>
      <c r="Y7">
        <v>248.78007502891151</v>
      </c>
      <c r="Z7" s="8">
        <f t="shared" si="4"/>
        <v>12.439003751445576</v>
      </c>
      <c r="AA7">
        <v>39.246304393087655</v>
      </c>
      <c r="AB7" s="18">
        <f t="shared" si="5"/>
        <v>1.9623152196543829</v>
      </c>
      <c r="AC7">
        <v>6.7736582108833332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0.70889999999999997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3">
        <v>37370</v>
      </c>
      <c r="B8" s="5"/>
      <c r="C8" s="6"/>
      <c r="D8" s="6"/>
      <c r="E8">
        <v>122.339</v>
      </c>
      <c r="F8" s="20"/>
      <c r="G8" s="20"/>
      <c r="H8" s="20"/>
      <c r="I8" s="20"/>
      <c r="J8" s="26"/>
      <c r="K8" s="20"/>
      <c r="L8" s="20"/>
      <c r="M8" s="27"/>
      <c r="N8" s="21">
        <v>146</v>
      </c>
      <c r="O8">
        <v>174.65941414242226</v>
      </c>
      <c r="P8" s="8">
        <f t="shared" si="0"/>
        <v>8.7329707071211136</v>
      </c>
      <c r="Q8">
        <v>54.309812795721051</v>
      </c>
      <c r="R8" s="8">
        <f t="shared" si="1"/>
        <v>2.7154906397860525</v>
      </c>
      <c r="S8">
        <v>171.37886037407569</v>
      </c>
      <c r="T8" s="8">
        <f t="shared" si="2"/>
        <v>8.5689430187037843</v>
      </c>
      <c r="U8">
        <v>17.136294928423997</v>
      </c>
      <c r="V8" s="10">
        <f t="shared" si="3"/>
        <v>0.85681474642119992</v>
      </c>
      <c r="W8" s="20"/>
      <c r="X8" s="13"/>
      <c r="Y8">
        <v>204.21402984232645</v>
      </c>
      <c r="Z8" s="8">
        <f t="shared" si="4"/>
        <v>10.210701492116323</v>
      </c>
      <c r="AA8">
        <v>23.631063918384342</v>
      </c>
      <c r="AB8" s="18">
        <f t="shared" si="5"/>
        <v>1.1815531959192171</v>
      </c>
      <c r="AC8">
        <v>5.4834375992865079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3">
        <v>37385</v>
      </c>
      <c r="B9" s="5"/>
      <c r="C9" s="6"/>
      <c r="D9" s="6"/>
      <c r="E9">
        <v>76.944999999999993</v>
      </c>
      <c r="F9" s="20"/>
      <c r="G9" s="20"/>
      <c r="H9" s="20"/>
      <c r="I9" s="20"/>
      <c r="J9" s="26"/>
      <c r="K9" s="20"/>
      <c r="L9" s="20"/>
      <c r="M9" s="27"/>
      <c r="N9" s="21">
        <v>146</v>
      </c>
      <c r="O9">
        <v>242.52707220919206</v>
      </c>
      <c r="P9" s="8">
        <f t="shared" si="0"/>
        <v>12.126353610459603</v>
      </c>
      <c r="Q9">
        <v>74.470273606253855</v>
      </c>
      <c r="R9" s="8">
        <f t="shared" si="1"/>
        <v>3.7235136803126929</v>
      </c>
      <c r="S9">
        <v>212.26620269682473</v>
      </c>
      <c r="T9" s="8">
        <f t="shared" si="2"/>
        <v>10.613310134841237</v>
      </c>
      <c r="U9">
        <v>18.926654100050385</v>
      </c>
      <c r="V9" s="10">
        <f t="shared" si="3"/>
        <v>0.94633270500251931</v>
      </c>
      <c r="X9" s="11"/>
      <c r="Y9">
        <v>234.39483259526696</v>
      </c>
      <c r="Z9" s="8">
        <f t="shared" si="4"/>
        <v>11.719741629763348</v>
      </c>
      <c r="AA9">
        <v>40.807828440557984</v>
      </c>
      <c r="AB9" s="18">
        <f t="shared" si="5"/>
        <v>2.0403914220278994</v>
      </c>
      <c r="AC9">
        <v>9.6282713140413101</v>
      </c>
      <c r="AD9" s="10"/>
      <c r="AE9" s="5"/>
      <c r="AF9" s="5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>
        <v>0.71099999999999997</v>
      </c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3">
        <v>37412</v>
      </c>
      <c r="B10" s="5"/>
      <c r="C10" s="6"/>
      <c r="D10" s="6"/>
      <c r="E10">
        <v>231.04300000000001</v>
      </c>
      <c r="F10" s="20"/>
      <c r="G10" s="20"/>
      <c r="H10" s="20"/>
      <c r="I10" s="20"/>
      <c r="J10" s="26"/>
      <c r="K10" s="20"/>
      <c r="L10" s="20"/>
      <c r="M10" s="27"/>
      <c r="N10" s="21">
        <v>146</v>
      </c>
      <c r="O10">
        <v>156.69444583063029</v>
      </c>
      <c r="P10" s="8">
        <f t="shared" si="0"/>
        <v>7.8347222915315147</v>
      </c>
      <c r="Q10">
        <v>54.721250771446208</v>
      </c>
      <c r="R10" s="8">
        <f t="shared" si="1"/>
        <v>2.7360625385723107</v>
      </c>
      <c r="S10">
        <v>163.11439756415837</v>
      </c>
      <c r="T10" s="8">
        <f t="shared" si="2"/>
        <v>8.1557198782079183</v>
      </c>
      <c r="U10">
        <v>14.067107777064475</v>
      </c>
      <c r="V10" s="10">
        <f t="shared" si="3"/>
        <v>0.7033553888532238</v>
      </c>
      <c r="W10" s="20"/>
      <c r="X10" s="11"/>
      <c r="Y10">
        <v>174.03322708938592</v>
      </c>
      <c r="Z10" s="8">
        <f t="shared" si="4"/>
        <v>8.7016613544692962</v>
      </c>
      <c r="AA10">
        <v>14.574224443056421</v>
      </c>
      <c r="AB10" s="18">
        <f t="shared" si="5"/>
        <v>0.72871122215282114</v>
      </c>
      <c r="AC10">
        <v>5.4834375992865079</v>
      </c>
      <c r="AD10" s="10"/>
      <c r="AE10" s="5"/>
      <c r="AF10" s="5"/>
      <c r="AG10" s="20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/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3">
        <v>37426</v>
      </c>
      <c r="B11" s="5"/>
      <c r="C11" s="6"/>
      <c r="D11" s="6"/>
      <c r="E11">
        <v>236.149</v>
      </c>
      <c r="F11" s="20"/>
      <c r="G11" s="20"/>
      <c r="H11" s="20"/>
      <c r="I11" s="20"/>
      <c r="J11" s="26"/>
      <c r="K11" s="20"/>
      <c r="L11" s="20"/>
      <c r="M11" s="27"/>
      <c r="N11" s="21">
        <v>146</v>
      </c>
      <c r="O11">
        <v>182.3943310544438</v>
      </c>
      <c r="P11" s="8">
        <f t="shared" si="0"/>
        <v>9.1197165527221902</v>
      </c>
      <c r="Q11">
        <v>62.127134334499075</v>
      </c>
      <c r="R11" s="8">
        <f t="shared" si="1"/>
        <v>3.1063567167249539</v>
      </c>
      <c r="S11">
        <v>173.11874728142669</v>
      </c>
      <c r="T11" s="8">
        <f t="shared" si="2"/>
        <v>8.6559373640713346</v>
      </c>
      <c r="U11">
        <v>14.322873373011102</v>
      </c>
      <c r="V11" s="10">
        <f t="shared" si="3"/>
        <v>0.71614366865055512</v>
      </c>
      <c r="W11" s="20"/>
      <c r="X11" s="13"/>
      <c r="Y11">
        <v>176.28973570642822</v>
      </c>
      <c r="Z11" s="8">
        <f t="shared" si="4"/>
        <v>8.8144867853214119</v>
      </c>
      <c r="AA11">
        <v>30.397668124089108</v>
      </c>
      <c r="AB11" s="18">
        <f t="shared" si="5"/>
        <v>1.5198834062044555</v>
      </c>
      <c r="AC11">
        <v>8.2251563989297622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0.71067999999999998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3">
        <v>37447</v>
      </c>
      <c r="B12" s="5"/>
      <c r="C12" s="14"/>
      <c r="D12" s="14"/>
      <c r="E12">
        <v>117.83199999999999</v>
      </c>
      <c r="F12" s="20"/>
      <c r="G12" s="20"/>
      <c r="H12" s="20"/>
      <c r="I12" s="20"/>
      <c r="J12" s="26"/>
      <c r="K12" s="20"/>
      <c r="L12" s="20"/>
      <c r="M12" s="27"/>
      <c r="N12" s="21">
        <v>146</v>
      </c>
      <c r="O12">
        <v>176.15649483507158</v>
      </c>
      <c r="P12" s="8">
        <f t="shared" si="0"/>
        <v>8.8078247417535795</v>
      </c>
      <c r="Q12">
        <v>58.835630528697791</v>
      </c>
      <c r="R12" s="8">
        <f t="shared" si="1"/>
        <v>2.9417815264348897</v>
      </c>
      <c r="S12">
        <v>189.64767290126144</v>
      </c>
      <c r="T12" s="8">
        <f t="shared" si="2"/>
        <v>9.4823836450630719</v>
      </c>
      <c r="U12">
        <v>21.740075655463279</v>
      </c>
      <c r="V12" s="10">
        <f t="shared" si="3"/>
        <v>1.087003782773164</v>
      </c>
      <c r="W12" s="20"/>
      <c r="X12" s="13"/>
      <c r="Y12">
        <v>172.90497278086477</v>
      </c>
      <c r="Z12" s="8">
        <f t="shared" si="4"/>
        <v>8.6452486390432384</v>
      </c>
      <c r="AA12">
        <v>17.697272537997083</v>
      </c>
      <c r="AB12" s="18">
        <f t="shared" si="5"/>
        <v>0.88486362689985421</v>
      </c>
      <c r="AC12">
        <v>4.9996048699376985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6"/>
      <c r="AZ12" s="17"/>
      <c r="BA12" s="28"/>
      <c r="BB12" s="28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3">
        <v>37461</v>
      </c>
      <c r="B13" s="5"/>
      <c r="C13" s="6"/>
      <c r="D13" s="6"/>
      <c r="E13">
        <v>149.19501</v>
      </c>
      <c r="F13" s="20"/>
      <c r="G13" s="20"/>
      <c r="H13" s="20"/>
      <c r="I13" s="20"/>
      <c r="J13" s="26"/>
      <c r="K13" s="20"/>
      <c r="L13" s="20"/>
      <c r="M13" s="27"/>
      <c r="N13" s="21">
        <v>146</v>
      </c>
      <c r="O13">
        <v>210.33983731723137</v>
      </c>
      <c r="P13" s="8">
        <f t="shared" si="0"/>
        <v>10.51699186586157</v>
      </c>
      <c r="Q13">
        <v>69.533017897551943</v>
      </c>
      <c r="R13" s="8">
        <f t="shared" si="1"/>
        <v>3.4766508948775972</v>
      </c>
      <c r="S13">
        <v>180.07829491083081</v>
      </c>
      <c r="T13" s="8">
        <f t="shared" si="2"/>
        <v>9.0039147455415414</v>
      </c>
      <c r="U13">
        <v>21.995841251409907</v>
      </c>
      <c r="V13" s="10">
        <f t="shared" si="3"/>
        <v>1.0997920625704953</v>
      </c>
      <c r="W13" s="20"/>
      <c r="X13" s="13"/>
      <c r="Y13">
        <v>160.77623896426255</v>
      </c>
      <c r="Z13" s="8">
        <f t="shared" si="4"/>
        <v>8.0388119482131284</v>
      </c>
      <c r="AA13">
        <v>12.28398917343327</v>
      </c>
      <c r="AB13" s="18">
        <f t="shared" si="5"/>
        <v>0.61419945867166348</v>
      </c>
      <c r="AC13">
        <v>7.9026012460305557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6"/>
      <c r="AZ13" s="17"/>
      <c r="BA13" s="28"/>
      <c r="BB13" s="28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0.71970000000000001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3">
        <v>37473</v>
      </c>
      <c r="B14" s="5"/>
      <c r="C14" s="6"/>
      <c r="D14" s="6"/>
      <c r="E14">
        <v>124.666</v>
      </c>
      <c r="F14" s="20"/>
      <c r="G14" s="20"/>
      <c r="H14" s="20"/>
      <c r="I14" s="20"/>
      <c r="J14" s="26"/>
      <c r="K14" s="20"/>
      <c r="L14" s="20"/>
      <c r="M14" s="27"/>
      <c r="N14" s="21">
        <v>146</v>
      </c>
      <c r="O14">
        <v>341.83342482159782</v>
      </c>
      <c r="P14" s="8">
        <f t="shared" si="0"/>
        <v>17.09167124107989</v>
      </c>
      <c r="Q14">
        <v>85.99053692655832</v>
      </c>
      <c r="R14" s="8">
        <f t="shared" si="1"/>
        <v>4.2995268463279164</v>
      </c>
      <c r="S14">
        <v>208.35145715528492</v>
      </c>
      <c r="T14" s="8">
        <f t="shared" si="2"/>
        <v>10.417572857764247</v>
      </c>
      <c r="U14">
        <v>23.018903635196413</v>
      </c>
      <c r="V14" s="10">
        <f t="shared" si="3"/>
        <v>1.1509451817598206</v>
      </c>
      <c r="W14" s="20"/>
      <c r="X14" s="13"/>
      <c r="Y14">
        <v>190.11085098581219</v>
      </c>
      <c r="Z14" s="8">
        <f t="shared" si="4"/>
        <v>9.5055425492906096</v>
      </c>
      <c r="AA14">
        <v>47.053924630439305</v>
      </c>
      <c r="AB14" s="18">
        <f t="shared" si="5"/>
        <v>2.3526962315219655</v>
      </c>
      <c r="AC14">
        <v>12.257095810169842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8"/>
      <c r="BB14" s="28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>
        <v>0.71389999999999998</v>
      </c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3">
        <v>37489</v>
      </c>
      <c r="B15" s="5"/>
      <c r="C15" s="6"/>
      <c r="D15" s="6"/>
      <c r="E15">
        <v>89.683000000000007</v>
      </c>
      <c r="F15" s="20"/>
      <c r="G15" s="20"/>
      <c r="H15" s="20"/>
      <c r="I15" s="20"/>
      <c r="J15" s="26"/>
      <c r="K15" s="20"/>
      <c r="L15" s="20"/>
      <c r="M15" s="27"/>
      <c r="N15" s="21">
        <v>146</v>
      </c>
      <c r="O15">
        <v>381.75557662558015</v>
      </c>
      <c r="P15" s="8">
        <f t="shared" si="0"/>
        <v>19.087778831279007</v>
      </c>
      <c r="Q15">
        <v>85.579098950833171</v>
      </c>
      <c r="R15" s="8">
        <f t="shared" si="1"/>
        <v>4.2789549475416591</v>
      </c>
      <c r="S15">
        <v>208.78642888212266</v>
      </c>
      <c r="T15" s="8">
        <f t="shared" si="2"/>
        <v>10.439321444106135</v>
      </c>
      <c r="U15">
        <v>20.972778867623397</v>
      </c>
      <c r="V15" s="10">
        <f t="shared" si="3"/>
        <v>1.0486389433811698</v>
      </c>
      <c r="X15" s="13"/>
      <c r="Y15">
        <v>198.29069472259044</v>
      </c>
      <c r="Z15" s="8">
        <f t="shared" si="4"/>
        <v>9.9145347361295233</v>
      </c>
      <c r="AA15">
        <v>36.643764313970436</v>
      </c>
      <c r="AB15" s="18">
        <f t="shared" si="5"/>
        <v>1.8321882156985219</v>
      </c>
      <c r="AC15">
        <v>9.5153770105265867</v>
      </c>
      <c r="AD15" s="10"/>
      <c r="AE15" s="5"/>
      <c r="AF15" s="5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8"/>
      <c r="BB15" s="28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0.71020000000000005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3">
        <v>37501</v>
      </c>
      <c r="B16" s="5"/>
      <c r="C16" s="6"/>
      <c r="D16" s="6"/>
      <c r="E16">
        <v>99.01</v>
      </c>
      <c r="F16" s="20"/>
      <c r="G16" s="20"/>
      <c r="H16" s="20"/>
      <c r="I16" s="20"/>
      <c r="J16" s="26"/>
      <c r="K16" s="20"/>
      <c r="L16" s="20"/>
      <c r="M16" s="27"/>
      <c r="N16" s="21">
        <v>146</v>
      </c>
      <c r="O16">
        <v>276.95992814012669</v>
      </c>
      <c r="P16" s="8">
        <f t="shared" si="0"/>
        <v>13.847996407006335</v>
      </c>
      <c r="Q16">
        <v>90.104916683809918</v>
      </c>
      <c r="R16" s="8">
        <f t="shared" si="1"/>
        <v>4.5052458341904957</v>
      </c>
      <c r="S16">
        <v>189.21270117442364</v>
      </c>
      <c r="T16" s="8">
        <f t="shared" si="2"/>
        <v>9.4606350587211825</v>
      </c>
      <c r="U16">
        <v>20.972778867623397</v>
      </c>
      <c r="V16" s="10">
        <f t="shared" si="3"/>
        <v>1.0486389433811698</v>
      </c>
      <c r="W16" s="20"/>
      <c r="X16" s="13"/>
      <c r="Y16">
        <v>199.13688545398131</v>
      </c>
      <c r="Z16" s="8">
        <f t="shared" si="4"/>
        <v>9.9568442726990654</v>
      </c>
      <c r="AA16">
        <v>37.997085155111392</v>
      </c>
      <c r="AB16" s="18">
        <f t="shared" si="5"/>
        <v>1.8998542577555697</v>
      </c>
      <c r="AC16">
        <v>12.740928539518652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8"/>
      <c r="BB16" s="28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0.71918000000000004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3">
        <v>37517</v>
      </c>
      <c r="B17" s="5"/>
      <c r="C17" s="6"/>
      <c r="D17" s="6"/>
      <c r="E17">
        <v>77.003</v>
      </c>
      <c r="F17" s="20"/>
      <c r="G17" s="20"/>
      <c r="H17" s="20"/>
      <c r="I17" s="20"/>
      <c r="J17" s="26"/>
      <c r="K17" s="20"/>
      <c r="L17" s="20"/>
      <c r="M17" s="27"/>
      <c r="N17" s="21">
        <v>146</v>
      </c>
      <c r="O17">
        <v>244.02415290184138</v>
      </c>
      <c r="P17" s="8">
        <f t="shared" si="0"/>
        <v>12.201207645092069</v>
      </c>
      <c r="Q17">
        <v>80.641843242131245</v>
      </c>
      <c r="R17" s="8">
        <f t="shared" si="1"/>
        <v>4.0320921621065624</v>
      </c>
      <c r="S17">
        <v>225.75032622879516</v>
      </c>
      <c r="T17" s="8">
        <f t="shared" si="2"/>
        <v>11.287516311439759</v>
      </c>
      <c r="U17">
        <v>31.714933897381727</v>
      </c>
      <c r="V17" s="10">
        <f t="shared" si="3"/>
        <v>1.5857466948690864</v>
      </c>
      <c r="W17" s="20"/>
      <c r="X17" s="13"/>
      <c r="Y17">
        <v>210.41942853919272</v>
      </c>
      <c r="Z17" s="8">
        <f t="shared" si="4"/>
        <v>10.520971426959637</v>
      </c>
      <c r="AA17">
        <v>42.369352488028319</v>
      </c>
      <c r="AB17" s="18">
        <f t="shared" si="5"/>
        <v>2.1184676244014162</v>
      </c>
      <c r="AC17">
        <v>12.531267690134166</v>
      </c>
      <c r="AD17" s="10"/>
      <c r="AE17" s="5"/>
      <c r="AF17" s="5"/>
      <c r="AG17" s="20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0.70920000000000005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3">
        <v>37531</v>
      </c>
      <c r="B18" s="5"/>
      <c r="C18" s="6"/>
      <c r="D18" s="6"/>
      <c r="E18">
        <v>50.521999999999998</v>
      </c>
      <c r="F18" s="20"/>
      <c r="G18" s="20"/>
      <c r="H18" s="20"/>
      <c r="I18" s="20"/>
      <c r="J18" s="26"/>
      <c r="K18" s="20"/>
      <c r="L18" s="20"/>
      <c r="M18" s="27"/>
      <c r="N18" s="21">
        <v>146</v>
      </c>
      <c r="O18">
        <v>274.46479365237786</v>
      </c>
      <c r="P18" s="8">
        <f t="shared" si="0"/>
        <v>13.723239682618894</v>
      </c>
      <c r="Q18">
        <v>91.33923061098541</v>
      </c>
      <c r="R18" s="8">
        <f t="shared" si="1"/>
        <v>4.5669615305492703</v>
      </c>
      <c r="S18">
        <v>252.28360156589824</v>
      </c>
      <c r="T18" s="8">
        <f t="shared" si="2"/>
        <v>12.614180078294913</v>
      </c>
      <c r="U18">
        <v>20.717013271676773</v>
      </c>
      <c r="V18" s="10">
        <f t="shared" si="3"/>
        <v>1.0358506635838387</v>
      </c>
      <c r="W18" s="20"/>
      <c r="X18" s="13"/>
      <c r="Y18">
        <v>224.2405438185767</v>
      </c>
      <c r="Z18" s="8">
        <f t="shared" si="4"/>
        <v>11.212027190928836</v>
      </c>
      <c r="AA18">
        <v>49.240058296897772</v>
      </c>
      <c r="AB18" s="18">
        <f t="shared" si="5"/>
        <v>2.4620029148448888</v>
      </c>
      <c r="AC18">
        <v>13.224761268867459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0.7137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3">
        <v>37545</v>
      </c>
      <c r="B19" s="5"/>
      <c r="C19" s="6"/>
      <c r="D19" s="6"/>
      <c r="E19">
        <v>149.36699999999999</v>
      </c>
      <c r="F19" s="20"/>
      <c r="G19" s="20"/>
      <c r="H19" s="20"/>
      <c r="I19" s="20"/>
      <c r="J19" s="26"/>
      <c r="K19" s="20"/>
      <c r="L19" s="20"/>
      <c r="M19" s="27"/>
      <c r="N19" s="21">
        <v>146</v>
      </c>
      <c r="O19">
        <v>336.8431558461001</v>
      </c>
      <c r="P19" s="8">
        <f t="shared" si="0"/>
        <v>16.842157792305006</v>
      </c>
      <c r="Q19">
        <v>109.85393951861757</v>
      </c>
      <c r="R19" s="8">
        <f t="shared" si="1"/>
        <v>5.4926969759308788</v>
      </c>
      <c r="S19">
        <v>258.3732057416268</v>
      </c>
      <c r="T19" s="8">
        <f t="shared" si="2"/>
        <v>12.918660287081341</v>
      </c>
      <c r="U19">
        <v>30.947637109541844</v>
      </c>
      <c r="V19" s="10">
        <f t="shared" si="3"/>
        <v>1.5473818554770924</v>
      </c>
      <c r="W19" s="20"/>
      <c r="X19" s="13"/>
      <c r="Y19">
        <v>233.54864186387607</v>
      </c>
      <c r="Z19" s="8">
        <f t="shared" si="4"/>
        <v>11.677432093193804</v>
      </c>
      <c r="AA19">
        <v>45.388298979804297</v>
      </c>
      <c r="AB19" s="18">
        <f t="shared" si="5"/>
        <v>2.2694149489902151</v>
      </c>
      <c r="AC19">
        <v>25.320579502587702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0.71830000000000005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3">
        <v>37557</v>
      </c>
      <c r="B20" s="5"/>
      <c r="C20" s="6"/>
      <c r="D20" s="6"/>
      <c r="E20">
        <v>253.85499999999999</v>
      </c>
      <c r="F20" s="20"/>
      <c r="G20" s="20"/>
      <c r="H20" s="20"/>
      <c r="I20" s="20"/>
      <c r="J20" s="26"/>
      <c r="K20" s="20"/>
      <c r="L20" s="20"/>
      <c r="M20" s="27"/>
      <c r="N20" s="21">
        <v>146</v>
      </c>
      <c r="O20">
        <v>266.97939018913115</v>
      </c>
      <c r="P20" s="8">
        <f t="shared" si="0"/>
        <v>13.348969509456559</v>
      </c>
      <c r="Q20">
        <v>85.579098950833171</v>
      </c>
      <c r="R20" s="8">
        <f t="shared" si="1"/>
        <v>4.2789549475416591</v>
      </c>
      <c r="S20">
        <v>223.57546759460635</v>
      </c>
      <c r="T20" s="8">
        <f t="shared" si="2"/>
        <v>11.178773379730318</v>
      </c>
      <c r="U20">
        <v>27.622684362235699</v>
      </c>
      <c r="V20" s="10">
        <f t="shared" si="3"/>
        <v>1.3811342181117849</v>
      </c>
      <c r="W20" s="20"/>
      <c r="X20" s="13"/>
      <c r="Y20">
        <v>207.59879276788988</v>
      </c>
      <c r="Z20" s="8">
        <f t="shared" si="4"/>
        <v>10.379939638394495</v>
      </c>
      <c r="AA20">
        <v>62.87736831147199</v>
      </c>
      <c r="AB20" s="18">
        <f t="shared" si="5"/>
        <v>3.1438684155735999</v>
      </c>
      <c r="AC20">
        <v>14.837537033363494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/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3">
        <v>37573</v>
      </c>
      <c r="B21" s="5"/>
      <c r="C21" s="6"/>
      <c r="D21" s="6"/>
      <c r="E21">
        <v>308.94299000000001</v>
      </c>
      <c r="F21" s="20"/>
      <c r="G21" s="20"/>
      <c r="H21" s="20"/>
      <c r="I21" s="20"/>
      <c r="J21" s="26"/>
      <c r="K21" s="20"/>
      <c r="L21" s="20"/>
      <c r="M21" s="27"/>
      <c r="N21" s="21">
        <v>146</v>
      </c>
      <c r="O21">
        <v>203.35346075153453</v>
      </c>
      <c r="P21" s="8">
        <f t="shared" si="0"/>
        <v>10.167673037576726</v>
      </c>
      <c r="Q21">
        <v>68.710141946101629</v>
      </c>
      <c r="R21" s="8">
        <f t="shared" si="1"/>
        <v>3.4355070973050816</v>
      </c>
      <c r="S21">
        <v>217.48586341887778</v>
      </c>
      <c r="T21" s="8">
        <f t="shared" si="2"/>
        <v>10.87429317094389</v>
      </c>
      <c r="U21">
        <v>20.972778867623397</v>
      </c>
      <c r="V21" s="10">
        <f t="shared" si="3"/>
        <v>1.0486389433811698</v>
      </c>
      <c r="W21" s="20"/>
      <c r="X21" s="13"/>
      <c r="Y21">
        <v>214.0862550418864</v>
      </c>
      <c r="Z21" s="8">
        <f t="shared" si="4"/>
        <v>10.704312752094321</v>
      </c>
      <c r="AA21">
        <v>33.728919425359152</v>
      </c>
      <c r="AB21" s="18">
        <f t="shared" si="5"/>
        <v>1.6864459712679576</v>
      </c>
      <c r="AC21">
        <v>9.999209739875397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0.71209999999999996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3">
        <v>37585</v>
      </c>
      <c r="B22" s="5"/>
      <c r="C22" s="6"/>
      <c r="D22" s="6"/>
      <c r="E22">
        <v>275.86200000000002</v>
      </c>
      <c r="F22" s="20"/>
      <c r="G22" s="20"/>
      <c r="H22" s="20"/>
      <c r="I22" s="20"/>
      <c r="J22" s="26"/>
      <c r="K22" s="20"/>
      <c r="L22" s="20"/>
      <c r="M22" s="27"/>
      <c r="N22" s="21">
        <v>146</v>
      </c>
      <c r="O22">
        <v>81.341384300613782</v>
      </c>
      <c r="P22" s="8">
        <f t="shared" si="0"/>
        <v>4.0670692150306893</v>
      </c>
      <c r="Q22">
        <v>80.230405266406081</v>
      </c>
      <c r="R22" s="8">
        <f t="shared" si="1"/>
        <v>4.0115202633203042</v>
      </c>
      <c r="S22">
        <v>217.48586341887778</v>
      </c>
      <c r="T22" s="8">
        <f t="shared" si="2"/>
        <v>10.87429317094389</v>
      </c>
      <c r="U22">
        <v>25.065028402769428</v>
      </c>
      <c r="V22" s="10">
        <f t="shared" si="3"/>
        <v>1.2532514201384715</v>
      </c>
      <c r="W22" s="20"/>
      <c r="X22" s="18"/>
      <c r="Y22">
        <v>213.80419146475612</v>
      </c>
      <c r="Z22" s="8">
        <f t="shared" si="4"/>
        <v>10.690209573237807</v>
      </c>
      <c r="AA22">
        <v>59.858421819696019</v>
      </c>
      <c r="AB22" s="18">
        <f t="shared" si="5"/>
        <v>2.992921090984801</v>
      </c>
      <c r="AC22">
        <v>16.450312797859524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>
        <v>0.71099999999999997</v>
      </c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3">
        <v>37601</v>
      </c>
      <c r="B23" s="5"/>
      <c r="C23" s="6"/>
      <c r="D23" s="6"/>
      <c r="E23">
        <v>174.75700000000001</v>
      </c>
      <c r="F23" s="20"/>
      <c r="G23" s="20"/>
      <c r="H23" s="20"/>
      <c r="I23" s="20"/>
      <c r="J23" s="26"/>
      <c r="K23" s="20"/>
      <c r="L23" s="20"/>
      <c r="M23" s="27"/>
      <c r="N23" s="21">
        <v>146</v>
      </c>
      <c r="O23">
        <v>266.97939018913115</v>
      </c>
      <c r="P23" s="8">
        <f t="shared" si="0"/>
        <v>13.348969509456559</v>
      </c>
      <c r="Q23">
        <v>86.401974902283484</v>
      </c>
      <c r="R23" s="8">
        <f t="shared" si="1"/>
        <v>4.3200987451141746</v>
      </c>
      <c r="S23">
        <v>230.53501522401046</v>
      </c>
      <c r="T23" s="8">
        <f t="shared" si="2"/>
        <v>11.526750761200525</v>
      </c>
      <c r="U23">
        <v>23.018903635196413</v>
      </c>
      <c r="V23" s="10">
        <f t="shared" si="3"/>
        <v>1.1509451817598206</v>
      </c>
      <c r="W23" s="20"/>
      <c r="X23" s="13"/>
      <c r="Y23">
        <v>217.18895439031957</v>
      </c>
      <c r="Z23" s="8">
        <f t="shared" si="4"/>
        <v>10.859447719515979</v>
      </c>
      <c r="AA23">
        <v>57.047678534249435</v>
      </c>
      <c r="AB23" s="18">
        <f t="shared" si="5"/>
        <v>2.8523839267124718</v>
      </c>
      <c r="AC23">
        <v>17.901810985905954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4"/>
      <c r="AX23" s="25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0.70889999999999997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3">
        <v>37650</v>
      </c>
      <c r="B24" s="5"/>
      <c r="C24" s="6"/>
      <c r="D24" s="6"/>
      <c r="E24">
        <v>293.42200000000003</v>
      </c>
      <c r="F24" s="20"/>
      <c r="G24" s="20"/>
      <c r="H24" s="20"/>
      <c r="I24" s="20"/>
      <c r="J24" s="26"/>
      <c r="K24" s="20"/>
      <c r="L24" s="20"/>
      <c r="M24" s="27"/>
      <c r="N24" s="21">
        <v>146</v>
      </c>
      <c r="O24">
        <v>155.44687858675582</v>
      </c>
      <c r="P24" s="8">
        <f t="shared" si="0"/>
        <v>7.7723439293377909</v>
      </c>
      <c r="Q24">
        <v>55.132688747171365</v>
      </c>
      <c r="R24" s="8">
        <f t="shared" si="1"/>
        <v>2.7566344373585685</v>
      </c>
      <c r="S24">
        <v>197.04219225750327</v>
      </c>
      <c r="T24" s="8">
        <f t="shared" si="2"/>
        <v>9.8521096128751644</v>
      </c>
      <c r="U24">
        <v>16.368998140584118</v>
      </c>
      <c r="V24" s="10">
        <f t="shared" si="3"/>
        <v>0.81844990702920595</v>
      </c>
      <c r="W24" s="20"/>
      <c r="X24" s="13"/>
      <c r="Y24">
        <v>215.21450935040755</v>
      </c>
      <c r="Z24" s="8">
        <f t="shared" si="4"/>
        <v>10.760725467520379</v>
      </c>
      <c r="AA24">
        <v>39.7668124089111</v>
      </c>
      <c r="AB24" s="18">
        <f t="shared" si="5"/>
        <v>1.9883406204455552</v>
      </c>
      <c r="AC24">
        <v>8.7089891282785725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4"/>
      <c r="AX24" s="25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/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3">
        <v>37665</v>
      </c>
      <c r="B25" s="5"/>
      <c r="C25" s="6"/>
      <c r="D25" s="6"/>
      <c r="E25">
        <v>176.005</v>
      </c>
      <c r="F25" s="20"/>
      <c r="G25" s="20"/>
      <c r="H25" s="20"/>
      <c r="I25" s="20"/>
      <c r="J25" s="26"/>
      <c r="K25" s="20"/>
      <c r="L25" s="20"/>
      <c r="M25" s="27"/>
      <c r="N25" s="21">
        <v>146</v>
      </c>
      <c r="O25">
        <v>226.30869803882428</v>
      </c>
      <c r="P25" s="8">
        <f t="shared" si="0"/>
        <v>11.315434901941215</v>
      </c>
      <c r="Q25">
        <v>69.533017897551943</v>
      </c>
      <c r="R25" s="8">
        <f t="shared" si="1"/>
        <v>3.4766508948775972</v>
      </c>
      <c r="S25">
        <v>233.14484558503702</v>
      </c>
      <c r="T25" s="8">
        <f t="shared" si="2"/>
        <v>11.657242279251852</v>
      </c>
      <c r="U25">
        <v>20.717013271676773</v>
      </c>
      <c r="V25" s="10">
        <f t="shared" si="3"/>
        <v>1.0358506635838387</v>
      </c>
      <c r="W25" s="20"/>
      <c r="X25" s="13"/>
      <c r="Y25">
        <v>240.88229486926349</v>
      </c>
      <c r="Z25" s="8">
        <f t="shared" si="4"/>
        <v>12.044114743463176</v>
      </c>
      <c r="AA25">
        <v>53.195919217155947</v>
      </c>
      <c r="AB25" s="18">
        <f t="shared" si="5"/>
        <v>2.6597959608577977</v>
      </c>
      <c r="AC25">
        <v>13.708593998216269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0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>
        <v>0.71460000000000001</v>
      </c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3">
        <v>37691</v>
      </c>
      <c r="B26" s="5"/>
      <c r="C26" s="6"/>
      <c r="D26" s="6"/>
      <c r="E26">
        <v>389.54401000000001</v>
      </c>
      <c r="F26" s="20"/>
      <c r="G26" s="20"/>
      <c r="H26" s="20"/>
      <c r="I26" s="20"/>
      <c r="J26" s="26"/>
      <c r="K26" s="20"/>
      <c r="L26" s="20"/>
      <c r="M26" s="27"/>
      <c r="N26" s="21">
        <v>146</v>
      </c>
      <c r="O26">
        <v>125.50526473376914</v>
      </c>
      <c r="P26" s="8">
        <f t="shared" si="0"/>
        <v>6.2752632366884571</v>
      </c>
      <c r="Q26">
        <v>42.789549475416585</v>
      </c>
      <c r="R26" s="8">
        <f t="shared" si="1"/>
        <v>2.1394774737708295</v>
      </c>
      <c r="S26">
        <v>173.98869073510224</v>
      </c>
      <c r="T26" s="8">
        <f t="shared" si="2"/>
        <v>8.6994345367551116</v>
      </c>
      <c r="U26">
        <v>15.345935756797608</v>
      </c>
      <c r="V26" s="10">
        <f t="shared" si="3"/>
        <v>0.76729678783988042</v>
      </c>
      <c r="W26" s="20"/>
      <c r="X26" s="13"/>
      <c r="Y26">
        <v>188.70053310016078</v>
      </c>
      <c r="Z26" s="8">
        <f t="shared" si="4"/>
        <v>9.4350266550080395</v>
      </c>
      <c r="AA26">
        <v>13.11680199875078</v>
      </c>
      <c r="AB26" s="18">
        <f t="shared" si="5"/>
        <v>0.65584009993753911</v>
      </c>
      <c r="AC26">
        <v>5.322160022836905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0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3">
        <v>37714</v>
      </c>
      <c r="B27" s="5"/>
      <c r="C27" s="6"/>
      <c r="D27" s="6"/>
      <c r="E27">
        <v>76.438000000000002</v>
      </c>
      <c r="F27" s="20"/>
      <c r="G27" s="20"/>
      <c r="H27" s="20"/>
      <c r="I27" s="20"/>
      <c r="J27" s="26"/>
      <c r="K27" s="20"/>
      <c r="L27" s="20"/>
      <c r="M27" s="27"/>
      <c r="N27" s="21">
        <v>146</v>
      </c>
      <c r="O27">
        <v>254.50371775038673</v>
      </c>
      <c r="P27" s="8">
        <f t="shared" si="0"/>
        <v>12.725185887519338</v>
      </c>
      <c r="Q27">
        <v>71.590207776177735</v>
      </c>
      <c r="R27" s="8">
        <f t="shared" si="1"/>
        <v>3.5795103888088868</v>
      </c>
      <c r="S27">
        <v>204.43671161374513</v>
      </c>
      <c r="T27" s="8">
        <f t="shared" si="2"/>
        <v>10.221835580687257</v>
      </c>
      <c r="U27">
        <v>20.205482079783522</v>
      </c>
      <c r="V27" s="10">
        <f t="shared" si="3"/>
        <v>1.0102741039891761</v>
      </c>
      <c r="W27" s="20"/>
      <c r="X27" s="13"/>
      <c r="Y27">
        <v>220.85578089301328</v>
      </c>
      <c r="Z27" s="8">
        <f t="shared" si="4"/>
        <v>11.042789044650664</v>
      </c>
      <c r="AA27">
        <v>51.946699979179684</v>
      </c>
      <c r="AB27" s="18">
        <f t="shared" si="5"/>
        <v>2.5973349989589845</v>
      </c>
      <c r="AC27">
        <v>10.466914711579246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/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3">
        <v>37762</v>
      </c>
      <c r="B28" s="5"/>
      <c r="C28" s="6"/>
      <c r="D28" s="6"/>
      <c r="E28">
        <v>167.17400000000001</v>
      </c>
      <c r="F28" s="20"/>
      <c r="G28" s="20"/>
      <c r="H28" s="20"/>
      <c r="I28" s="20"/>
      <c r="J28" s="26"/>
      <c r="K28" s="20"/>
      <c r="L28" s="20"/>
      <c r="M28" s="27"/>
      <c r="N28" s="21">
        <v>146</v>
      </c>
      <c r="O28">
        <v>173.41184689854782</v>
      </c>
      <c r="P28" s="8">
        <f t="shared" si="0"/>
        <v>8.6705923449273907</v>
      </c>
      <c r="Q28">
        <v>55.955564698621686</v>
      </c>
      <c r="R28" s="8">
        <f t="shared" si="1"/>
        <v>2.7977782349310845</v>
      </c>
      <c r="S28">
        <v>193.99739016963898</v>
      </c>
      <c r="T28" s="8">
        <f t="shared" si="2"/>
        <v>9.6998695084819495</v>
      </c>
      <c r="U28">
        <v>14.834404564904355</v>
      </c>
      <c r="V28" s="10">
        <f t="shared" si="3"/>
        <v>0.74172022824521777</v>
      </c>
      <c r="W28" s="20"/>
      <c r="X28" s="13"/>
      <c r="Y28">
        <v>168.95608270104083</v>
      </c>
      <c r="Z28" s="8">
        <f t="shared" si="4"/>
        <v>8.4478041350520421</v>
      </c>
      <c r="AA28">
        <v>43.722673329169275</v>
      </c>
      <c r="AB28" s="18">
        <f t="shared" si="5"/>
        <v>2.1861336664584639</v>
      </c>
      <c r="AC28">
        <v>8.0638788224801594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>
        <v>0.7087</v>
      </c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3">
        <v>37774</v>
      </c>
      <c r="B29" s="5"/>
      <c r="C29" s="6"/>
      <c r="D29" s="6"/>
      <c r="E29">
        <v>84.108999999999995</v>
      </c>
      <c r="F29" s="20"/>
      <c r="G29" s="20"/>
      <c r="H29" s="20"/>
      <c r="I29" s="20"/>
      <c r="J29" s="26"/>
      <c r="K29" s="20"/>
      <c r="L29" s="20"/>
      <c r="M29" s="27"/>
      <c r="N29" s="21">
        <v>146</v>
      </c>
      <c r="O29">
        <v>252.00858326263781</v>
      </c>
      <c r="P29" s="8">
        <f t="shared" si="0"/>
        <v>12.600429163131892</v>
      </c>
      <c r="Q29">
        <v>64.184324213124881</v>
      </c>
      <c r="R29" s="8">
        <f t="shared" si="1"/>
        <v>3.2092162106562441</v>
      </c>
      <c r="S29">
        <v>174.42366246193995</v>
      </c>
      <c r="T29" s="8">
        <f t="shared" si="2"/>
        <v>8.7211831230969974</v>
      </c>
      <c r="U29">
        <v>18.926654100050385</v>
      </c>
      <c r="V29" s="10">
        <f t="shared" si="3"/>
        <v>0.94633270500251931</v>
      </c>
      <c r="W29" s="20"/>
      <c r="X29" s="13"/>
      <c r="Y29">
        <v>201.67545764815389</v>
      </c>
      <c r="Z29" s="8">
        <f t="shared" si="4"/>
        <v>10.083772882407695</v>
      </c>
      <c r="AA29">
        <v>51.00978555069748</v>
      </c>
      <c r="AB29" s="18">
        <f t="shared" si="5"/>
        <v>2.550489277534874</v>
      </c>
      <c r="AC29">
        <v>9.6766545869761895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/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3">
        <v>37790</v>
      </c>
      <c r="B30" s="5"/>
      <c r="C30" s="6"/>
      <c r="D30" s="6"/>
      <c r="E30">
        <v>66.668000000000006</v>
      </c>
      <c r="F30" s="20"/>
      <c r="G30" s="20"/>
      <c r="H30" s="20"/>
      <c r="I30" s="20"/>
      <c r="J30" s="26"/>
      <c r="K30" s="20"/>
      <c r="L30" s="20"/>
      <c r="M30" s="27"/>
      <c r="N30" s="21">
        <v>146</v>
      </c>
      <c r="O30">
        <v>208.59324317580715</v>
      </c>
      <c r="P30" s="8">
        <f t="shared" si="0"/>
        <v>10.429662158790357</v>
      </c>
      <c r="Q30">
        <v>67.064390043200987</v>
      </c>
      <c r="R30" s="8">
        <f t="shared" si="1"/>
        <v>3.3532195021600497</v>
      </c>
      <c r="S30">
        <v>236.18964767290126</v>
      </c>
      <c r="T30" s="8">
        <f t="shared" si="2"/>
        <v>11.809482383645063</v>
      </c>
      <c r="U30">
        <v>18.41512290815713</v>
      </c>
      <c r="V30" s="10">
        <f t="shared" si="3"/>
        <v>0.92075614540785655</v>
      </c>
      <c r="W30" s="20"/>
      <c r="X30" s="13"/>
      <c r="Y30">
        <v>189.54672383155162</v>
      </c>
      <c r="Z30" s="8">
        <f t="shared" si="4"/>
        <v>9.4773361915775816</v>
      </c>
      <c r="AA30">
        <v>48.61544867790964</v>
      </c>
      <c r="AB30" s="18">
        <f t="shared" si="5"/>
        <v>2.4307724338954824</v>
      </c>
      <c r="AC30">
        <v>8.0638788224801594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9"/>
      <c r="AZ30" s="15"/>
      <c r="BA30" s="14"/>
      <c r="BB30" s="14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>
        <v>0.71140000000000003</v>
      </c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3">
        <v>37825</v>
      </c>
      <c r="B31" s="5"/>
      <c r="C31" s="6"/>
      <c r="D31" s="6"/>
      <c r="E31">
        <v>67.421999999999997</v>
      </c>
      <c r="F31" s="20"/>
      <c r="G31" s="20"/>
      <c r="H31" s="20"/>
      <c r="I31" s="20"/>
      <c r="J31" s="26"/>
      <c r="K31" s="20"/>
      <c r="L31" s="20"/>
      <c r="M31" s="27"/>
      <c r="N31" s="21">
        <v>146</v>
      </c>
      <c r="O31">
        <v>215.3301062927292</v>
      </c>
      <c r="P31" s="8">
        <f t="shared" si="0"/>
        <v>10.766505314636461</v>
      </c>
      <c r="Q31">
        <v>69.121579921826779</v>
      </c>
      <c r="R31" s="8">
        <f t="shared" si="1"/>
        <v>3.456078996091339</v>
      </c>
      <c r="S31">
        <v>172.68377555458898</v>
      </c>
      <c r="T31" s="8">
        <f t="shared" si="2"/>
        <v>8.6341887777294488</v>
      </c>
      <c r="U31">
        <v>19.182419695997012</v>
      </c>
      <c r="V31" s="10">
        <f t="shared" si="3"/>
        <v>0.95912098479985064</v>
      </c>
      <c r="W31" s="20"/>
      <c r="X31" s="13"/>
      <c r="Y31">
        <v>188.13640594590021</v>
      </c>
      <c r="Z31" s="8">
        <f t="shared" si="4"/>
        <v>9.4068202972950115</v>
      </c>
      <c r="AA31">
        <v>46.949823027274611</v>
      </c>
      <c r="AB31" s="18">
        <f t="shared" si="5"/>
        <v>2.3474911513637307</v>
      </c>
      <c r="AC31">
        <v>6.4511030579841275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6"/>
      <c r="AZ31" s="17"/>
      <c r="BA31" s="28"/>
      <c r="BB31" s="28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3">
        <v>37837</v>
      </c>
      <c r="B32" s="5"/>
      <c r="C32" s="6"/>
      <c r="D32" s="6"/>
      <c r="E32">
        <v>62.173999999999999</v>
      </c>
      <c r="F32" s="20"/>
      <c r="G32" s="20"/>
      <c r="H32" s="20"/>
      <c r="I32" s="20"/>
      <c r="J32" s="26"/>
      <c r="K32" s="20"/>
      <c r="L32" s="20"/>
      <c r="M32" s="27"/>
      <c r="N32" s="21">
        <v>146</v>
      </c>
      <c r="O32">
        <v>131.49358750436647</v>
      </c>
      <c r="P32" s="8">
        <f t="shared" si="0"/>
        <v>6.5746793752183237</v>
      </c>
      <c r="Q32">
        <v>59.247068504422955</v>
      </c>
      <c r="R32" s="8">
        <f t="shared" si="1"/>
        <v>2.9623534252211479</v>
      </c>
      <c r="S32">
        <v>186.60287081339712</v>
      </c>
      <c r="T32" s="8">
        <f t="shared" si="2"/>
        <v>9.330143540669857</v>
      </c>
      <c r="U32">
        <v>15.601701352744236</v>
      </c>
      <c r="V32" s="10">
        <f t="shared" si="3"/>
        <v>0.78008506763721186</v>
      </c>
      <c r="W32" s="20"/>
      <c r="X32" s="13"/>
      <c r="Y32">
        <v>163.59687473556539</v>
      </c>
      <c r="Z32" s="8">
        <f t="shared" si="4"/>
        <v>8.1798437367782704</v>
      </c>
      <c r="AA32">
        <v>31.334582552571309</v>
      </c>
      <c r="AB32" s="18">
        <f t="shared" si="5"/>
        <v>1.5667291276285655</v>
      </c>
      <c r="AC32">
        <v>6.4511030579841275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/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3">
        <v>37853</v>
      </c>
      <c r="B33" s="5"/>
      <c r="C33" s="6"/>
      <c r="D33" s="6"/>
      <c r="E33">
        <v>49.953000000000003</v>
      </c>
      <c r="F33" s="20"/>
      <c r="G33" s="20"/>
      <c r="H33" s="20"/>
      <c r="I33" s="20"/>
      <c r="J33" s="26"/>
      <c r="K33" s="20"/>
      <c r="L33" s="20"/>
      <c r="M33" s="27"/>
      <c r="N33" s="21">
        <v>146</v>
      </c>
      <c r="O33">
        <v>218.57378112680271</v>
      </c>
      <c r="P33" s="8">
        <f t="shared" si="0"/>
        <v>10.928689056340136</v>
      </c>
      <c r="Q33">
        <v>60.892820407323597</v>
      </c>
      <c r="R33" s="8">
        <f t="shared" si="1"/>
        <v>3.0446410203661802</v>
      </c>
      <c r="S33">
        <v>199.6520226185298</v>
      </c>
      <c r="T33" s="8">
        <f t="shared" si="2"/>
        <v>9.9826011309264899</v>
      </c>
      <c r="U33">
        <v>17.136294928423997</v>
      </c>
      <c r="V33" s="10">
        <f t="shared" si="3"/>
        <v>0.85681474642119992</v>
      </c>
      <c r="W33" s="20"/>
      <c r="X33" s="13"/>
      <c r="Y33">
        <v>188.98259667729107</v>
      </c>
      <c r="Z33" s="8">
        <f t="shared" si="4"/>
        <v>9.4491298338645535</v>
      </c>
      <c r="AA33">
        <v>34.145325838017904</v>
      </c>
      <c r="AB33" s="18">
        <f t="shared" si="5"/>
        <v>1.7072662919008952</v>
      </c>
      <c r="AC33">
        <v>6.4511030579841275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>
        <v>0.7097</v>
      </c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3">
        <v>37895</v>
      </c>
      <c r="B34" s="5"/>
      <c r="C34" s="6"/>
      <c r="D34" s="6"/>
      <c r="E34">
        <v>44.753</v>
      </c>
      <c r="F34" s="20"/>
      <c r="G34" s="20"/>
      <c r="H34" s="20"/>
      <c r="I34" s="20"/>
      <c r="J34" s="26"/>
      <c r="K34" s="20"/>
      <c r="L34" s="20"/>
      <c r="M34" s="27"/>
      <c r="N34" s="21">
        <v>146</v>
      </c>
      <c r="O34">
        <v>227.05723838514893</v>
      </c>
      <c r="P34" s="8">
        <f t="shared" si="0"/>
        <v>11.352861919257448</v>
      </c>
      <c r="Q34">
        <v>63.36144826167456</v>
      </c>
      <c r="R34" s="8">
        <f t="shared" si="1"/>
        <v>3.1680724130837281</v>
      </c>
      <c r="S34">
        <v>207.04654197477166</v>
      </c>
      <c r="T34" s="8">
        <f t="shared" si="2"/>
        <v>10.352327098738584</v>
      </c>
      <c r="U34">
        <v>18.41512290815713</v>
      </c>
      <c r="V34" s="10">
        <f t="shared" si="3"/>
        <v>0.92075614540785655</v>
      </c>
      <c r="W34" s="20"/>
      <c r="X34" s="13"/>
      <c r="Y34">
        <v>184.18751586607621</v>
      </c>
      <c r="Z34" s="8">
        <f t="shared" si="4"/>
        <v>9.2093757933038116</v>
      </c>
      <c r="AA34">
        <v>38.621694774099517</v>
      </c>
      <c r="AB34" s="18">
        <f t="shared" si="5"/>
        <v>1.9310847387049759</v>
      </c>
      <c r="AC34">
        <v>3.2255515289920638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3">
        <v>37922</v>
      </c>
      <c r="B35" s="5"/>
      <c r="C35" s="6"/>
      <c r="D35" s="6"/>
      <c r="E35">
        <v>52.558999999999997</v>
      </c>
      <c r="F35" s="20"/>
      <c r="G35" s="20"/>
      <c r="H35" s="20"/>
      <c r="I35" s="20"/>
      <c r="J35" s="26"/>
      <c r="K35" s="20"/>
      <c r="L35" s="20"/>
      <c r="M35" s="27"/>
      <c r="N35" s="21">
        <v>146</v>
      </c>
      <c r="O35">
        <v>167.67303757672536</v>
      </c>
      <c r="P35" s="8">
        <f t="shared" si="0"/>
        <v>8.3836518788362682</v>
      </c>
      <c r="Q35">
        <v>68.298703970376465</v>
      </c>
      <c r="R35" s="8">
        <f t="shared" si="1"/>
        <v>3.4149351985188234</v>
      </c>
      <c r="S35">
        <v>204.87168334058288</v>
      </c>
      <c r="T35" s="8">
        <f t="shared" si="2"/>
        <v>10.243584167029145</v>
      </c>
      <c r="U35">
        <v>18.363969788967804</v>
      </c>
      <c r="V35" s="10">
        <f t="shared" si="3"/>
        <v>0.91819848944839022</v>
      </c>
      <c r="W35" s="20"/>
      <c r="X35" s="13"/>
      <c r="Y35">
        <v>203.64990268806588</v>
      </c>
      <c r="Z35" s="8">
        <f t="shared" si="4"/>
        <v>10.182495134403295</v>
      </c>
      <c r="AA35">
        <v>41.432438059546115</v>
      </c>
      <c r="AB35" s="18">
        <f t="shared" si="5"/>
        <v>2.0716219029773058</v>
      </c>
      <c r="AC35">
        <v>8.0638788224801594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/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3">
        <v>37949</v>
      </c>
      <c r="B36" s="5"/>
      <c r="C36" s="6"/>
      <c r="D36" s="6"/>
      <c r="E36">
        <v>131.99100000000001</v>
      </c>
      <c r="F36" s="20"/>
      <c r="G36" s="20"/>
      <c r="H36" s="20"/>
      <c r="I36" s="20"/>
      <c r="J36" s="26"/>
      <c r="K36" s="20"/>
      <c r="L36" s="20"/>
      <c r="M36" s="27"/>
      <c r="N36" s="21">
        <v>146</v>
      </c>
      <c r="O36">
        <v>136.48385647986424</v>
      </c>
      <c r="P36" s="8">
        <f t="shared" si="0"/>
        <v>6.8241928239932124</v>
      </c>
      <c r="Q36">
        <v>44.43530137831722</v>
      </c>
      <c r="R36" s="8">
        <f t="shared" si="1"/>
        <v>2.221765068915861</v>
      </c>
      <c r="S36">
        <v>160.93953892996956</v>
      </c>
      <c r="T36" s="8">
        <f t="shared" si="2"/>
        <v>8.0469769464984786</v>
      </c>
      <c r="U36">
        <v>14.476332730579076</v>
      </c>
      <c r="V36" s="10">
        <f t="shared" si="3"/>
        <v>0.72381663652895378</v>
      </c>
      <c r="W36" s="20"/>
      <c r="X36" s="13"/>
      <c r="Y36">
        <v>154.28877669026596</v>
      </c>
      <c r="Z36" s="8">
        <f t="shared" si="4"/>
        <v>7.7144388345132988</v>
      </c>
      <c r="AA36">
        <v>30.501769727253802</v>
      </c>
      <c r="AB36" s="18">
        <f t="shared" si="5"/>
        <v>1.5250884863626901</v>
      </c>
      <c r="AC36">
        <v>4.8383272934880948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3">
        <v>38001</v>
      </c>
      <c r="B37" s="5"/>
      <c r="C37" s="6"/>
      <c r="D37" s="6"/>
      <c r="E37" t="e">
        <v>#N/A</v>
      </c>
      <c r="F37" s="20"/>
      <c r="G37" s="20"/>
      <c r="H37" s="20"/>
      <c r="I37" s="20"/>
      <c r="J37" s="26"/>
      <c r="K37" s="20"/>
      <c r="L37" s="20"/>
      <c r="M37" s="27"/>
      <c r="N37" s="21">
        <v>146</v>
      </c>
      <c r="O37">
        <v>180.14871001546982</v>
      </c>
      <c r="P37" s="8">
        <f t="shared" si="0"/>
        <v>9.0074355007734912</v>
      </c>
      <c r="Q37">
        <v>58.424192552972642</v>
      </c>
      <c r="R37" s="8">
        <f t="shared" si="1"/>
        <v>2.9212096276486323</v>
      </c>
      <c r="S37">
        <v>224.4454110482819</v>
      </c>
      <c r="T37" s="8">
        <f t="shared" si="2"/>
        <v>11.222270552414095</v>
      </c>
      <c r="U37">
        <v>18.440699467751799</v>
      </c>
      <c r="V37" s="10">
        <f t="shared" si="3"/>
        <v>0.92203497338759</v>
      </c>
      <c r="W37" s="20"/>
      <c r="X37" s="11"/>
      <c r="Y37">
        <v>243.42086706343611</v>
      </c>
      <c r="Z37" s="8">
        <f t="shared" si="4"/>
        <v>12.171043353171806</v>
      </c>
      <c r="AA37">
        <v>58.296897772225691</v>
      </c>
      <c r="AB37" s="18">
        <f t="shared" si="5"/>
        <v>2.9148448886112845</v>
      </c>
      <c r="AC37">
        <v>14.514981880464287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/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3">
        <v>38029</v>
      </c>
      <c r="B38" s="5"/>
      <c r="C38" s="6"/>
      <c r="D38" s="6"/>
      <c r="E38" t="e">
        <v>#N/A</v>
      </c>
      <c r="F38" s="20"/>
      <c r="G38" s="20"/>
      <c r="H38" s="20"/>
      <c r="I38" s="20"/>
      <c r="J38" s="26"/>
      <c r="K38" s="20"/>
      <c r="L38" s="20"/>
      <c r="M38" s="27"/>
      <c r="N38" s="21">
        <v>146</v>
      </c>
      <c r="O38">
        <v>142.2226658016867</v>
      </c>
      <c r="P38" s="8">
        <f t="shared" si="0"/>
        <v>7.1111332900843358</v>
      </c>
      <c r="Q38">
        <v>46.081053281217855</v>
      </c>
      <c r="R38" s="8">
        <f t="shared" si="1"/>
        <v>2.3040526640608929</v>
      </c>
      <c r="S38">
        <v>173.98869073510224</v>
      </c>
      <c r="T38" s="8">
        <f t="shared" si="2"/>
        <v>8.6994345367551116</v>
      </c>
      <c r="U38">
        <v>14.57863896895773</v>
      </c>
      <c r="V38" s="10">
        <f t="shared" si="3"/>
        <v>0.72893194844788656</v>
      </c>
      <c r="W38" s="20"/>
      <c r="X38" s="13"/>
      <c r="Y38">
        <v>184.75164302033676</v>
      </c>
      <c r="Z38" s="8">
        <f t="shared" si="4"/>
        <v>9.2375821510168379</v>
      </c>
      <c r="AA38">
        <v>26.962315219654382</v>
      </c>
      <c r="AB38" s="18">
        <f t="shared" si="5"/>
        <v>1.3481157609827192</v>
      </c>
      <c r="AC38">
        <v>8.0638788224801594</v>
      </c>
      <c r="AD38" s="10"/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>
        <v>0.71379999999999999</v>
      </c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3">
        <v>38041</v>
      </c>
      <c r="B39" s="5"/>
      <c r="C39" s="6"/>
      <c r="D39" s="6"/>
      <c r="E39" t="e">
        <v>#N/A</v>
      </c>
      <c r="F39" s="20"/>
      <c r="G39" s="20"/>
      <c r="H39" s="20"/>
      <c r="I39" s="20"/>
      <c r="J39" s="26"/>
      <c r="K39" s="20"/>
      <c r="L39" s="20"/>
      <c r="M39" s="27"/>
      <c r="N39" s="21">
        <v>146</v>
      </c>
      <c r="O39">
        <v>219.82134837067719</v>
      </c>
      <c r="P39" s="8">
        <f t="shared" si="0"/>
        <v>10.991067418533859</v>
      </c>
      <c r="Q39">
        <v>67.887265994651301</v>
      </c>
      <c r="R39" s="8">
        <f t="shared" si="1"/>
        <v>3.3943632997325652</v>
      </c>
      <c r="S39">
        <v>218.35580687255333</v>
      </c>
      <c r="T39" s="8">
        <f t="shared" si="2"/>
        <v>10.917790343627667</v>
      </c>
      <c r="U39">
        <v>17.750132358695904</v>
      </c>
      <c r="V39" s="10">
        <f t="shared" si="3"/>
        <v>0.88750661793479524</v>
      </c>
      <c r="W39" s="20"/>
      <c r="X39" s="13"/>
      <c r="Y39">
        <v>232.70245113248524</v>
      </c>
      <c r="Z39" s="8">
        <f t="shared" si="4"/>
        <v>11.635122556624262</v>
      </c>
      <c r="AA39">
        <v>56.735373724755355</v>
      </c>
      <c r="AB39" s="18">
        <f t="shared" si="5"/>
        <v>2.8367686862377681</v>
      </c>
      <c r="AC39">
        <v>12.902206115968255</v>
      </c>
      <c r="AD39" s="10"/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/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3">
        <v>38047</v>
      </c>
      <c r="B40" s="5"/>
      <c r="C40" s="14"/>
      <c r="D40" s="14"/>
      <c r="E40" t="e">
        <v>#N/A</v>
      </c>
      <c r="F40" s="20"/>
      <c r="G40" s="20"/>
      <c r="H40" s="20"/>
      <c r="I40" s="20"/>
      <c r="J40" s="26"/>
      <c r="K40" s="20"/>
      <c r="L40" s="20"/>
      <c r="M40" s="27"/>
      <c r="N40" s="21">
        <v>146</v>
      </c>
      <c r="O40">
        <v>233.29507460452115</v>
      </c>
      <c r="P40" s="8">
        <f t="shared" si="0"/>
        <v>11.664753730226058</v>
      </c>
      <c r="Q40">
        <v>71.590207776177735</v>
      </c>
      <c r="R40" s="8">
        <f t="shared" si="1"/>
        <v>3.5795103888088868</v>
      </c>
      <c r="S40">
        <v>270.55241409308394</v>
      </c>
      <c r="T40" s="8">
        <f t="shared" si="2"/>
        <v>13.527620704654197</v>
      </c>
      <c r="U40">
        <v>18.568582265725109</v>
      </c>
      <c r="V40" s="10">
        <f t="shared" si="3"/>
        <v>0.92842911328625544</v>
      </c>
      <c r="W40" s="20"/>
      <c r="X40" s="13"/>
      <c r="Y40">
        <v>281.49944997602461</v>
      </c>
      <c r="Z40" s="8">
        <f t="shared" si="4"/>
        <v>14.07497249880123</v>
      </c>
      <c r="AA40">
        <v>56.631272121590676</v>
      </c>
      <c r="AB40" s="18">
        <f t="shared" si="5"/>
        <v>2.8315636060795342</v>
      </c>
      <c r="AC40">
        <v>12.902206115968255</v>
      </c>
      <c r="AD40" s="10"/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4"/>
      <c r="AX40" s="25"/>
      <c r="AY40" s="16"/>
      <c r="AZ40" s="17"/>
      <c r="BA40" s="28"/>
      <c r="BB40" s="28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3">
        <v>38054</v>
      </c>
      <c r="B41" s="5"/>
      <c r="C41" s="6"/>
      <c r="D41" s="6"/>
      <c r="E41" t="e">
        <v>#N/A</v>
      </c>
      <c r="F41" s="20"/>
      <c r="G41" s="20"/>
      <c r="H41" s="20"/>
      <c r="I41" s="20"/>
      <c r="J41" s="26"/>
      <c r="K41" s="20"/>
      <c r="L41" s="20"/>
      <c r="M41" s="27"/>
      <c r="N41" s="21">
        <v>146</v>
      </c>
      <c r="O41">
        <v>232.04750736064676</v>
      </c>
      <c r="P41" s="8">
        <f t="shared" si="0"/>
        <v>11.602375368032339</v>
      </c>
      <c r="Q41">
        <v>69.533017897551943</v>
      </c>
      <c r="R41" s="8">
        <f t="shared" si="1"/>
        <v>3.4766508948775972</v>
      </c>
      <c r="S41">
        <v>231.40495867768598</v>
      </c>
      <c r="T41" s="8">
        <f t="shared" si="2"/>
        <v>11.5702479338843</v>
      </c>
      <c r="U41">
        <v>18.670888504103758</v>
      </c>
      <c r="V41" s="10">
        <f t="shared" si="3"/>
        <v>0.93354442520518788</v>
      </c>
      <c r="W41" s="20"/>
      <c r="X41" s="13"/>
      <c r="Y41">
        <v>238.06165909796064</v>
      </c>
      <c r="Z41" s="8">
        <f t="shared" si="4"/>
        <v>11.903082954898032</v>
      </c>
      <c r="AA41">
        <v>59.546117010201954</v>
      </c>
      <c r="AB41" s="18">
        <f t="shared" si="5"/>
        <v>2.9773058505100978</v>
      </c>
      <c r="AC41">
        <v>11.289430351472225</v>
      </c>
      <c r="AD41" s="10"/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6"/>
      <c r="AZ41" s="17"/>
      <c r="BA41" s="28"/>
      <c r="BB41" s="28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>
        <v>0.71120000000000005</v>
      </c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3">
        <v>38070</v>
      </c>
      <c r="B42" s="5"/>
      <c r="C42" s="6"/>
      <c r="D42" s="6"/>
      <c r="E42" t="e">
        <v>#N/A</v>
      </c>
      <c r="F42" s="20"/>
      <c r="G42" s="20"/>
      <c r="H42" s="20"/>
      <c r="I42" s="20"/>
      <c r="J42" s="26"/>
      <c r="K42" s="20"/>
      <c r="L42" s="20"/>
      <c r="M42" s="27"/>
      <c r="N42" s="21">
        <v>146</v>
      </c>
      <c r="O42">
        <v>156.69444583063029</v>
      </c>
      <c r="P42" s="8">
        <f t="shared" si="0"/>
        <v>7.8347222915315147</v>
      </c>
      <c r="Q42">
        <v>50.195433038469446</v>
      </c>
      <c r="R42" s="8">
        <f t="shared" si="1"/>
        <v>2.5097716519234723</v>
      </c>
      <c r="S42">
        <v>189.2127011744237</v>
      </c>
      <c r="T42" s="8">
        <f t="shared" si="2"/>
        <v>9.460635058721186</v>
      </c>
      <c r="U42">
        <v>16.292268461800127</v>
      </c>
      <c r="V42" s="10">
        <f t="shared" si="3"/>
        <v>0.81461342309000639</v>
      </c>
      <c r="W42" s="20"/>
      <c r="X42" s="13"/>
      <c r="Y42">
        <v>183.05926155755506</v>
      </c>
      <c r="Z42" s="8">
        <f t="shared" si="4"/>
        <v>9.1529630778777538</v>
      </c>
      <c r="AA42">
        <v>32.27149698105351</v>
      </c>
      <c r="AB42" s="18">
        <f t="shared" si="5"/>
        <v>1.6135748490526756</v>
      </c>
      <c r="AC42">
        <v>8.0638788224801594</v>
      </c>
      <c r="AD42" s="10"/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4"/>
      <c r="AX42" s="25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3">
        <v>38084</v>
      </c>
      <c r="B43" s="5"/>
      <c r="C43" s="6"/>
      <c r="D43" s="6"/>
      <c r="E43" t="e">
        <v>#N/A</v>
      </c>
      <c r="F43" s="20"/>
      <c r="G43" s="20"/>
      <c r="H43" s="20"/>
      <c r="I43" s="20"/>
      <c r="J43" s="26"/>
      <c r="K43" s="20"/>
      <c r="L43" s="20"/>
      <c r="M43" s="27"/>
      <c r="N43" s="21">
        <v>146</v>
      </c>
      <c r="O43">
        <v>182.14481760566892</v>
      </c>
      <c r="P43" s="8">
        <f t="shared" si="0"/>
        <v>9.107240880283447</v>
      </c>
      <c r="Q43">
        <v>58.424192552972642</v>
      </c>
      <c r="R43" s="8">
        <f t="shared" si="1"/>
        <v>2.9212096276486323</v>
      </c>
      <c r="S43">
        <v>197.04219225750327</v>
      </c>
      <c r="T43" s="8">
        <f t="shared" si="2"/>
        <v>9.8521096128751644</v>
      </c>
      <c r="U43">
        <v>18.005897954642531</v>
      </c>
      <c r="V43" s="10">
        <f t="shared" si="3"/>
        <v>0.90029489773212656</v>
      </c>
      <c r="W43" s="20"/>
      <c r="X43" s="13"/>
      <c r="Y43">
        <v>195.4700589512876</v>
      </c>
      <c r="Z43" s="8">
        <f t="shared" si="4"/>
        <v>9.7735029475643813</v>
      </c>
      <c r="AA43">
        <v>40.287320424734538</v>
      </c>
      <c r="AB43" s="18">
        <f t="shared" si="5"/>
        <v>2.0143660212367269</v>
      </c>
      <c r="AC43">
        <v>8.0638788224801594</v>
      </c>
      <c r="AD43" s="10"/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/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3">
        <v>38105</v>
      </c>
      <c r="B44" s="5"/>
      <c r="C44" s="6"/>
      <c r="D44" s="6"/>
      <c r="E44" t="e">
        <v>#N/A</v>
      </c>
      <c r="F44" s="20"/>
      <c r="G44" s="20"/>
      <c r="H44" s="20"/>
      <c r="I44" s="20"/>
      <c r="J44" s="26"/>
      <c r="K44" s="20"/>
      <c r="L44" s="20"/>
      <c r="M44" s="27"/>
      <c r="N44" s="21">
        <v>146</v>
      </c>
      <c r="O44">
        <v>229.05334597534804</v>
      </c>
      <c r="P44" s="8">
        <f t="shared" si="0"/>
        <v>11.452667298767402</v>
      </c>
      <c r="Q44">
        <v>71.178769800452585</v>
      </c>
      <c r="R44" s="8">
        <f t="shared" si="1"/>
        <v>3.5589384900226295</v>
      </c>
      <c r="S44">
        <v>245.7590256633319</v>
      </c>
      <c r="T44" s="8">
        <f t="shared" si="2"/>
        <v>12.287951283166596</v>
      </c>
      <c r="U44">
        <v>38.364839391994025</v>
      </c>
      <c r="V44" s="10">
        <f t="shared" si="3"/>
        <v>1.9182419695997013</v>
      </c>
      <c r="W44" s="20"/>
      <c r="X44" s="13"/>
      <c r="Y44">
        <v>225.36879812709785</v>
      </c>
      <c r="Z44" s="8">
        <f t="shared" si="4"/>
        <v>11.268439906354892</v>
      </c>
      <c r="AA44">
        <v>49.344159900062458</v>
      </c>
      <c r="AB44" s="18">
        <f t="shared" si="5"/>
        <v>2.4672079950031232</v>
      </c>
      <c r="AC44">
        <v>9.6766545869761895</v>
      </c>
      <c r="AD44" s="10"/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/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3">
        <v>38117</v>
      </c>
      <c r="B45" s="5"/>
      <c r="C45" s="6"/>
      <c r="D45" s="6"/>
      <c r="E45" t="e">
        <v>#N/A</v>
      </c>
      <c r="F45" s="20"/>
      <c r="G45" s="20"/>
      <c r="H45" s="20"/>
      <c r="I45" s="20"/>
      <c r="J45" s="26"/>
      <c r="K45" s="20"/>
      <c r="L45" s="20"/>
      <c r="M45" s="27"/>
      <c r="N45" s="21">
        <v>146</v>
      </c>
      <c r="O45">
        <v>186.63605968361693</v>
      </c>
      <c r="P45" s="8">
        <f t="shared" si="0"/>
        <v>9.3318029841808467</v>
      </c>
      <c r="Q45">
        <v>62.538572310224232</v>
      </c>
      <c r="R45" s="8">
        <f t="shared" si="1"/>
        <v>3.1269286155112117</v>
      </c>
      <c r="S45">
        <v>182.25315354501961</v>
      </c>
      <c r="T45" s="8">
        <f t="shared" si="2"/>
        <v>9.1126576772509811</v>
      </c>
      <c r="U45">
        <v>21.075085106002053</v>
      </c>
      <c r="V45" s="10">
        <f t="shared" si="3"/>
        <v>1.0537542553001027</v>
      </c>
      <c r="W45" s="20"/>
      <c r="X45" s="11"/>
      <c r="Y45">
        <v>170.93052774095281</v>
      </c>
      <c r="Z45" s="8">
        <f t="shared" si="4"/>
        <v>8.5465263870476402</v>
      </c>
      <c r="AA45">
        <v>14.886529252550488</v>
      </c>
      <c r="AB45" s="18">
        <f t="shared" si="5"/>
        <v>0.74432646262752444</v>
      </c>
      <c r="AC45">
        <v>4.8383272934880948</v>
      </c>
      <c r="AD45" s="10"/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0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3">
        <v>38134</v>
      </c>
      <c r="B46" s="5"/>
      <c r="C46" s="6"/>
      <c r="D46" s="6"/>
      <c r="E46" t="e">
        <v>#N/A</v>
      </c>
      <c r="F46" s="20"/>
      <c r="G46" s="20"/>
      <c r="H46" s="20"/>
      <c r="I46" s="20"/>
      <c r="J46" s="26"/>
      <c r="K46" s="20"/>
      <c r="L46" s="20"/>
      <c r="M46" s="27"/>
      <c r="N46" s="21">
        <v>146</v>
      </c>
      <c r="O46">
        <v>256.99885223813561</v>
      </c>
      <c r="P46" s="8">
        <f t="shared" si="0"/>
        <v>12.849942611906782</v>
      </c>
      <c r="Q46">
        <v>77.761777412055139</v>
      </c>
      <c r="R46" s="8">
        <f t="shared" si="1"/>
        <v>3.8880888706027572</v>
      </c>
      <c r="S46">
        <v>237.05959112657678</v>
      </c>
      <c r="T46" s="8">
        <f t="shared" si="2"/>
        <v>11.85297955632884</v>
      </c>
      <c r="U46">
        <v>24.885992485606792</v>
      </c>
      <c r="V46" s="10">
        <f t="shared" si="3"/>
        <v>1.2442996242803397</v>
      </c>
      <c r="W46" s="20"/>
      <c r="X46" s="13"/>
      <c r="Y46">
        <v>221.13784447014353</v>
      </c>
      <c r="Z46" s="8">
        <f t="shared" si="4"/>
        <v>11.056892223507177</v>
      </c>
      <c r="AA46">
        <v>54.549240058296903</v>
      </c>
      <c r="AB46" s="18">
        <f t="shared" si="5"/>
        <v>2.7274620029148453</v>
      </c>
      <c r="AC46">
        <v>9.6766545869761895</v>
      </c>
      <c r="AD46" s="10"/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0"/>
      <c r="AY46" s="12"/>
      <c r="AZ46" s="7"/>
      <c r="BA46" s="6"/>
      <c r="BB46" s="6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3">
        <v>38145</v>
      </c>
      <c r="B47" s="5"/>
      <c r="C47" s="6"/>
      <c r="D47" s="6"/>
      <c r="E47" t="e">
        <v>#N/A</v>
      </c>
      <c r="F47" s="20"/>
      <c r="G47" s="20"/>
      <c r="H47" s="20"/>
      <c r="I47" s="20"/>
      <c r="J47" s="26"/>
      <c r="K47" s="20"/>
      <c r="L47" s="20"/>
      <c r="M47" s="27"/>
      <c r="N47" s="21">
        <v>146</v>
      </c>
      <c r="O47">
        <v>274.46479365237786</v>
      </c>
      <c r="P47" s="8">
        <f t="shared" si="0"/>
        <v>13.723239682618894</v>
      </c>
      <c r="Q47">
        <v>79.818967290680931</v>
      </c>
      <c r="R47" s="8">
        <f t="shared" si="1"/>
        <v>3.9909483645340469</v>
      </c>
      <c r="S47">
        <v>244.01913875598089</v>
      </c>
      <c r="T47" s="8">
        <f t="shared" si="2"/>
        <v>12.200956937799045</v>
      </c>
      <c r="U47">
        <v>31.459168301435103</v>
      </c>
      <c r="V47" s="10">
        <f t="shared" si="3"/>
        <v>1.5729584150717553</v>
      </c>
      <c r="W47" s="20"/>
      <c r="X47" s="13"/>
      <c r="Y47">
        <v>216.90689081318928</v>
      </c>
      <c r="Z47" s="8">
        <f t="shared" si="4"/>
        <v>10.845344540659465</v>
      </c>
      <c r="AA47">
        <v>55.694357693108479</v>
      </c>
      <c r="AB47" s="18">
        <f t="shared" si="5"/>
        <v>2.7847178846554241</v>
      </c>
      <c r="AC47">
        <v>8.0638788224801594</v>
      </c>
      <c r="AD47" s="10"/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6"/>
      <c r="AZ47" s="17"/>
      <c r="BA47" s="28"/>
      <c r="BB47" s="28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>
        <v>0.71399999999999997</v>
      </c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3">
        <v>38161</v>
      </c>
      <c r="B48" s="5"/>
      <c r="C48" s="6"/>
      <c r="D48" s="6"/>
      <c r="E48" t="e">
        <v>#N/A</v>
      </c>
      <c r="F48" s="20"/>
      <c r="G48" s="20"/>
      <c r="H48" s="20"/>
      <c r="I48" s="20"/>
      <c r="J48" s="26"/>
      <c r="K48" s="20"/>
      <c r="L48" s="20"/>
      <c r="M48" s="27"/>
      <c r="N48" s="21">
        <v>146</v>
      </c>
      <c r="O48">
        <v>214.58156594640448</v>
      </c>
      <c r="P48" s="8">
        <f t="shared" si="0"/>
        <v>10.729078297320225</v>
      </c>
      <c r="Q48">
        <v>69.533017897551943</v>
      </c>
      <c r="R48" s="8">
        <f t="shared" si="1"/>
        <v>3.4766508948775972</v>
      </c>
      <c r="S48">
        <v>224.01043932144412</v>
      </c>
      <c r="T48" s="8">
        <f t="shared" si="2"/>
        <v>11.200521966072207</v>
      </c>
      <c r="U48">
        <v>25.244064319932072</v>
      </c>
      <c r="V48" s="10">
        <f t="shared" si="3"/>
        <v>1.2622032159966037</v>
      </c>
      <c r="W48" s="20"/>
      <c r="X48" s="13"/>
      <c r="Y48">
        <v>195.18799537415731</v>
      </c>
      <c r="Z48" s="8">
        <f t="shared" si="4"/>
        <v>9.7593997687078655</v>
      </c>
      <c r="AA48">
        <v>47.158026233603998</v>
      </c>
      <c r="AB48" s="18">
        <f t="shared" si="5"/>
        <v>2.3579013116801999</v>
      </c>
      <c r="AC48">
        <v>6.4511030579841275</v>
      </c>
      <c r="AD48" s="10"/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4"/>
      <c r="AX48" s="25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3">
        <v>38169</v>
      </c>
      <c r="B49" s="5"/>
      <c r="C49" s="6"/>
      <c r="D49" s="6"/>
      <c r="E49" t="e">
        <v>#N/A</v>
      </c>
      <c r="F49" s="20"/>
      <c r="G49" s="20"/>
      <c r="H49" s="20"/>
      <c r="I49" s="20"/>
      <c r="J49" s="26"/>
      <c r="K49" s="20"/>
      <c r="L49" s="20"/>
      <c r="M49" s="27"/>
      <c r="N49" s="21">
        <v>146</v>
      </c>
      <c r="O49">
        <v>177.90308897649581</v>
      </c>
      <c r="P49" s="8">
        <f t="shared" si="0"/>
        <v>8.8951544488247904</v>
      </c>
      <c r="Q49">
        <v>56.36700267434685</v>
      </c>
      <c r="R49" s="8">
        <f t="shared" si="1"/>
        <v>2.8183501337173427</v>
      </c>
      <c r="S49">
        <v>175.72857764245325</v>
      </c>
      <c r="T49" s="8">
        <f t="shared" si="2"/>
        <v>8.7864288821226619</v>
      </c>
      <c r="U49">
        <v>18.645311944509093</v>
      </c>
      <c r="V49" s="10">
        <f t="shared" si="3"/>
        <v>0.93226559722545466</v>
      </c>
      <c r="W49" s="20"/>
      <c r="X49" s="13"/>
      <c r="Y49">
        <v>156.54528530730823</v>
      </c>
      <c r="Z49" s="8">
        <f t="shared" si="4"/>
        <v>7.8272642653654119</v>
      </c>
      <c r="AA49">
        <v>12.804497189256715</v>
      </c>
      <c r="AB49" s="18">
        <f t="shared" si="5"/>
        <v>0.6402248594628358</v>
      </c>
      <c r="AC49">
        <v>4.8383272934880948</v>
      </c>
      <c r="AD49" s="10"/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3">
        <v>38190</v>
      </c>
      <c r="B50" s="5"/>
      <c r="C50" s="6"/>
      <c r="D50" s="6"/>
      <c r="E50" t="e">
        <v>#N/A</v>
      </c>
      <c r="F50" s="20"/>
      <c r="G50" s="20"/>
      <c r="H50" s="20"/>
      <c r="I50" s="20"/>
      <c r="J50" s="26"/>
      <c r="K50" s="20"/>
      <c r="L50" s="20"/>
      <c r="M50" s="27"/>
      <c r="N50" s="21">
        <v>146</v>
      </c>
      <c r="O50">
        <v>186.13703278606715</v>
      </c>
      <c r="P50" s="8">
        <f t="shared" si="0"/>
        <v>9.3068516393033587</v>
      </c>
      <c r="Q50">
        <v>58.424192552972642</v>
      </c>
      <c r="R50" s="8">
        <f t="shared" si="1"/>
        <v>2.9212096276486323</v>
      </c>
      <c r="S50">
        <v>184.42801217920837</v>
      </c>
      <c r="T50" s="8">
        <f t="shared" si="2"/>
        <v>9.221400608960419</v>
      </c>
      <c r="U50">
        <v>21.509886619111317</v>
      </c>
      <c r="V50" s="10">
        <f t="shared" si="3"/>
        <v>1.0754943309555658</v>
      </c>
      <c r="W50" s="20"/>
      <c r="X50" s="13"/>
      <c r="Y50">
        <v>166.69957408399853</v>
      </c>
      <c r="Z50" s="8">
        <f t="shared" si="4"/>
        <v>8.3349787041999264</v>
      </c>
      <c r="AA50">
        <v>30.814074536747864</v>
      </c>
      <c r="AB50" s="18">
        <f t="shared" si="5"/>
        <v>1.5407037268373933</v>
      </c>
      <c r="AC50">
        <v>4.8383272934880948</v>
      </c>
      <c r="AD50" s="10"/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>
        <v>0.70899999999999996</v>
      </c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3">
        <v>38208</v>
      </c>
      <c r="B51" s="5"/>
      <c r="C51" s="6"/>
      <c r="D51" s="6"/>
      <c r="E51" t="e">
        <v>#N/A</v>
      </c>
      <c r="N51" s="21">
        <v>146</v>
      </c>
      <c r="O51">
        <v>194.62049004441337</v>
      </c>
      <c r="P51" s="8">
        <f t="shared" si="0"/>
        <v>9.7310245022206701</v>
      </c>
      <c r="Q51">
        <v>62.538572310224232</v>
      </c>
      <c r="R51" s="8">
        <f t="shared" si="1"/>
        <v>3.1269286155112117</v>
      </c>
      <c r="S51">
        <v>193.12744671596349</v>
      </c>
      <c r="T51" s="8">
        <f t="shared" si="2"/>
        <v>9.6563723357981743</v>
      </c>
      <c r="U51">
        <v>19.770680566674255</v>
      </c>
      <c r="V51" s="10">
        <f t="shared" si="3"/>
        <v>0.98853402833371273</v>
      </c>
      <c r="W51"/>
      <c r="X51" s="13"/>
      <c r="Y51">
        <v>155.13496742165682</v>
      </c>
      <c r="Z51" s="8">
        <f t="shared" si="4"/>
        <v>7.7567483710828418</v>
      </c>
      <c r="AA51">
        <v>20.924422236102437</v>
      </c>
      <c r="AB51" s="18">
        <f t="shared" si="5"/>
        <v>1.0462211118051219</v>
      </c>
      <c r="AC51">
        <v>6.4511030579841275</v>
      </c>
      <c r="AD51" s="10"/>
      <c r="AE51" s="5"/>
      <c r="AF51" s="5"/>
      <c r="AG51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>
        <v>0.71299999999999997</v>
      </c>
      <c r="BN51" s="10"/>
      <c r="BO51" s="9"/>
      <c r="BP51" s="10"/>
      <c r="BQ51" s="9"/>
      <c r="BR51" s="10"/>
      <c r="BS51" s="12"/>
      <c r="BT51" s="10"/>
      <c r="BU51" s="5"/>
      <c r="BV51" s="10"/>
    </row>
    <row r="52" spans="1:74" x14ac:dyDescent="0.35">
      <c r="A52" s="33">
        <v>38224</v>
      </c>
      <c r="B52" s="5"/>
      <c r="C52" s="6"/>
      <c r="D52" s="6"/>
      <c r="E52" t="e">
        <v>#N/A</v>
      </c>
      <c r="N52" s="21">
        <v>146</v>
      </c>
      <c r="O52">
        <v>231.54848046309692</v>
      </c>
      <c r="P52" s="8">
        <f t="shared" si="0"/>
        <v>11.577424023154848</v>
      </c>
      <c r="Q52">
        <v>74.470273606253855</v>
      </c>
      <c r="R52" s="8">
        <f t="shared" si="1"/>
        <v>3.7235136803126929</v>
      </c>
      <c r="S52">
        <v>204.43671161374513</v>
      </c>
      <c r="T52" s="8">
        <f t="shared" si="2"/>
        <v>10.221835580687257</v>
      </c>
      <c r="U52">
        <v>24.962722164390783</v>
      </c>
      <c r="V52" s="10">
        <f t="shared" si="3"/>
        <v>1.2481361082195392</v>
      </c>
      <c r="W52"/>
      <c r="X52" s="13"/>
      <c r="Y52">
        <v>182.49513440329449</v>
      </c>
      <c r="Z52" s="8">
        <f t="shared" si="4"/>
        <v>9.1247567201647239</v>
      </c>
      <c r="AA52">
        <v>31.438684155735995</v>
      </c>
      <c r="AB52" s="18">
        <f t="shared" si="5"/>
        <v>1.5719342077867999</v>
      </c>
      <c r="AC52">
        <v>11.289430351472225</v>
      </c>
      <c r="AD52" s="10"/>
      <c r="AE52" s="5"/>
      <c r="AF52" s="5"/>
      <c r="AG52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/>
      <c r="BN52" s="10"/>
      <c r="BO52" s="9"/>
      <c r="BP52" s="10"/>
      <c r="BQ52" s="9"/>
      <c r="BR52" s="10"/>
      <c r="BS52" s="12"/>
      <c r="BT52" s="10"/>
      <c r="BU52" s="5"/>
      <c r="BV52" s="10"/>
    </row>
    <row r="53" spans="1:74" x14ac:dyDescent="0.35">
      <c r="A53" s="33">
        <v>38236</v>
      </c>
      <c r="B53" s="5"/>
      <c r="C53" s="6"/>
      <c r="D53" s="6"/>
      <c r="E53" t="e">
        <v>#N/A</v>
      </c>
      <c r="N53" s="21">
        <v>146</v>
      </c>
      <c r="O53">
        <v>212.0864314586556</v>
      </c>
      <c r="P53" s="8">
        <f t="shared" si="0"/>
        <v>10.604321572932781</v>
      </c>
      <c r="Q53">
        <v>64.595762188850031</v>
      </c>
      <c r="R53" s="8">
        <f t="shared" si="1"/>
        <v>3.2297881094425018</v>
      </c>
      <c r="S53">
        <v>197.04219225750327</v>
      </c>
      <c r="T53" s="8">
        <f t="shared" si="2"/>
        <v>9.8521096128751644</v>
      </c>
      <c r="U53">
        <v>20.384517996946158</v>
      </c>
      <c r="V53" s="10">
        <f t="shared" si="3"/>
        <v>1.019225899847308</v>
      </c>
      <c r="W53"/>
      <c r="X53" s="13"/>
      <c r="Y53">
        <v>174.87941782077678</v>
      </c>
      <c r="Z53" s="8">
        <f t="shared" si="4"/>
        <v>8.7439708910388401</v>
      </c>
      <c r="AA53">
        <v>31.334582552571309</v>
      </c>
      <c r="AB53" s="18">
        <f t="shared" si="5"/>
        <v>1.5667291276285655</v>
      </c>
      <c r="AC53">
        <v>9.6766545869761895</v>
      </c>
      <c r="AD53" s="10"/>
      <c r="AE53" s="5"/>
      <c r="AF53" s="5"/>
      <c r="AG53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Y53" s="12"/>
      <c r="AZ53" s="7"/>
      <c r="BA53" s="6"/>
      <c r="BB53" s="6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/>
      <c r="BN53" s="10"/>
      <c r="BO53" s="9"/>
      <c r="BP53" s="10"/>
      <c r="BQ53" s="9"/>
      <c r="BR53" s="10"/>
      <c r="BS53" s="12"/>
      <c r="BT53" s="10"/>
      <c r="BU53" s="5"/>
      <c r="BV53" s="10"/>
    </row>
    <row r="54" spans="1:74" x14ac:dyDescent="0.35">
      <c r="A54" s="33">
        <v>38252</v>
      </c>
      <c r="B54" s="5"/>
      <c r="C54" s="6"/>
      <c r="D54" s="6"/>
      <c r="E54" t="e">
        <v>#N/A</v>
      </c>
      <c r="N54" s="21">
        <v>146</v>
      </c>
      <c r="O54">
        <v>111.03348470482558</v>
      </c>
      <c r="P54" s="8">
        <f t="shared" si="0"/>
        <v>5.5516742352412791</v>
      </c>
      <c r="Q54">
        <v>38.181444147294798</v>
      </c>
      <c r="R54" s="8">
        <f t="shared" si="1"/>
        <v>1.9090722073647399</v>
      </c>
      <c r="S54">
        <v>134.84123531970423</v>
      </c>
      <c r="T54" s="8">
        <f t="shared" si="2"/>
        <v>6.7420617659852118</v>
      </c>
      <c r="U54">
        <v>13.785765621523188</v>
      </c>
      <c r="V54" s="10">
        <f t="shared" si="3"/>
        <v>0.68928828107615947</v>
      </c>
      <c r="W54"/>
      <c r="X54" s="13"/>
      <c r="Y54">
        <v>111.13304938933234</v>
      </c>
      <c r="Z54" s="8">
        <f t="shared" si="4"/>
        <v>5.5566524694666173</v>
      </c>
      <c r="AA54">
        <v>4.7886737455756823</v>
      </c>
      <c r="AB54" s="18">
        <f t="shared" si="5"/>
        <v>0.23943368727878411</v>
      </c>
      <c r="AC54">
        <v>3.2255515289920638</v>
      </c>
      <c r="AD54" s="10"/>
      <c r="AE54" s="5"/>
      <c r="AF54" s="5"/>
      <c r="AG54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>
        <v>0.70823999999999998</v>
      </c>
      <c r="BN54" s="10"/>
      <c r="BO54" s="9"/>
      <c r="BP54" s="10"/>
      <c r="BQ54" s="9"/>
      <c r="BR54" s="10"/>
      <c r="BS54" s="12"/>
      <c r="BT54" s="10"/>
      <c r="BU54" s="5"/>
      <c r="BV54" s="10"/>
    </row>
    <row r="55" spans="1:74" x14ac:dyDescent="0.35">
      <c r="A55" s="33">
        <v>38264</v>
      </c>
      <c r="B55" s="5"/>
      <c r="C55" s="6"/>
      <c r="D55" s="6"/>
      <c r="E55" t="e">
        <v>#N/A</v>
      </c>
      <c r="N55" s="21">
        <v>146</v>
      </c>
      <c r="O55">
        <v>166.17595688407604</v>
      </c>
      <c r="P55" s="8">
        <f t="shared" si="0"/>
        <v>8.3087978442038022</v>
      </c>
      <c r="Q55">
        <v>65.418638140300359</v>
      </c>
      <c r="R55" s="8">
        <f t="shared" si="1"/>
        <v>3.2709319070150182</v>
      </c>
      <c r="S55">
        <v>144.41061331013486</v>
      </c>
      <c r="T55" s="8">
        <f t="shared" si="2"/>
        <v>7.2205306655067432</v>
      </c>
      <c r="U55">
        <v>25.576559594662683</v>
      </c>
      <c r="V55" s="10">
        <f t="shared" si="3"/>
        <v>1.2788279797331343</v>
      </c>
      <c r="W55"/>
      <c r="X55" s="13"/>
      <c r="Y55">
        <v>140.7497249880123</v>
      </c>
      <c r="Z55" s="8">
        <f t="shared" si="4"/>
        <v>7.0374862494006152</v>
      </c>
      <c r="AA55">
        <v>9.6814490943160525</v>
      </c>
      <c r="AB55" s="18">
        <f t="shared" si="5"/>
        <v>0.48407245471580262</v>
      </c>
      <c r="AC55">
        <v>9.6766545869761895</v>
      </c>
      <c r="AD55" s="10"/>
      <c r="AE55" s="5"/>
      <c r="AF55" s="5"/>
      <c r="AG55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/>
      <c r="BN55" s="10"/>
      <c r="BO55" s="9"/>
      <c r="BP55" s="10"/>
      <c r="BQ55" s="9"/>
      <c r="BR55" s="10"/>
      <c r="BS55" s="12"/>
      <c r="BT55" s="10"/>
      <c r="BU55" s="5"/>
      <c r="BV55" s="10"/>
    </row>
    <row r="56" spans="1:74" x14ac:dyDescent="0.35">
      <c r="A56" s="33">
        <v>38280</v>
      </c>
      <c r="B56" s="5"/>
      <c r="C56" s="6"/>
      <c r="D56" s="6"/>
      <c r="E56" t="e">
        <v>#N/A</v>
      </c>
      <c r="N56" s="21">
        <v>146</v>
      </c>
      <c r="O56">
        <v>172.66330655222313</v>
      </c>
      <c r="P56" s="8">
        <f t="shared" si="0"/>
        <v>8.6331653276111577</v>
      </c>
      <c r="Q56">
        <v>56.778440650072007</v>
      </c>
      <c r="R56" s="8">
        <f t="shared" si="1"/>
        <v>2.8389220325036004</v>
      </c>
      <c r="S56">
        <v>147.89038712483691</v>
      </c>
      <c r="T56" s="8">
        <f t="shared" si="2"/>
        <v>7.3945193562418456</v>
      </c>
      <c r="U56">
        <v>19.43818529194364</v>
      </c>
      <c r="V56" s="10">
        <f t="shared" si="3"/>
        <v>0.97190926459718208</v>
      </c>
      <c r="W56"/>
      <c r="X56" s="13"/>
      <c r="Y56">
        <v>137.36496206244885</v>
      </c>
      <c r="Z56" s="8">
        <f t="shared" si="4"/>
        <v>6.8682481031224434</v>
      </c>
      <c r="AA56">
        <v>8.7445346658338536</v>
      </c>
      <c r="AB56" s="18">
        <f t="shared" si="5"/>
        <v>0.4372267332916927</v>
      </c>
      <c r="AC56">
        <v>8.0638788224801594</v>
      </c>
      <c r="AD56" s="10"/>
      <c r="AE56" s="5"/>
      <c r="AF56" s="5"/>
      <c r="AG56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/>
      <c r="BN56" s="10"/>
      <c r="BO56" s="9"/>
      <c r="BP56" s="10"/>
      <c r="BQ56" s="9"/>
      <c r="BR56" s="10"/>
      <c r="BS56" s="12"/>
      <c r="BT56" s="10"/>
      <c r="BU56" s="5"/>
      <c r="BV56" s="10"/>
    </row>
    <row r="57" spans="1:74" x14ac:dyDescent="0.35">
      <c r="A57" s="33">
        <v>38295</v>
      </c>
      <c r="B57" s="5"/>
      <c r="C57" s="6"/>
      <c r="D57" s="6"/>
      <c r="E57" t="e">
        <v>#N/A</v>
      </c>
      <c r="N57" s="21">
        <v>146</v>
      </c>
      <c r="O57">
        <v>248.01636808223958</v>
      </c>
      <c r="P57" s="8">
        <f t="shared" si="0"/>
        <v>12.40081840411198</v>
      </c>
      <c r="Q57">
        <v>76.938901460604825</v>
      </c>
      <c r="R57" s="8">
        <f t="shared" si="1"/>
        <v>3.8469450730302412</v>
      </c>
      <c r="S57">
        <v>204.00173988690736</v>
      </c>
      <c r="T57" s="8">
        <f t="shared" si="2"/>
        <v>10.200086994345369</v>
      </c>
      <c r="U57">
        <v>22.916597396817764</v>
      </c>
      <c r="V57" s="10">
        <f t="shared" si="3"/>
        <v>1.1458298698408882</v>
      </c>
      <c r="W57"/>
      <c r="X57" s="13"/>
      <c r="Y57">
        <v>186.72608806024877</v>
      </c>
      <c r="Z57" s="8">
        <f t="shared" si="4"/>
        <v>9.3363044030124396</v>
      </c>
      <c r="AA57">
        <v>43.410368519675202</v>
      </c>
      <c r="AB57" s="18">
        <f t="shared" si="5"/>
        <v>2.1705184259837602</v>
      </c>
      <c r="AC57">
        <v>14.514981880464287</v>
      </c>
      <c r="AD57" s="10"/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6"/>
      <c r="AZ57" s="17"/>
      <c r="BA57" s="28"/>
      <c r="BB57" s="28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/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3">
        <v>38308</v>
      </c>
      <c r="B58" s="5"/>
      <c r="E58" t="e">
        <v>#N/A</v>
      </c>
      <c r="N58" s="21">
        <v>146</v>
      </c>
      <c r="O58">
        <v>222.06696940965116</v>
      </c>
      <c r="P58" s="8">
        <f t="shared" si="0"/>
        <v>11.103348470482558</v>
      </c>
      <c r="Q58">
        <v>67.887265994651301</v>
      </c>
      <c r="R58" s="8">
        <f t="shared" si="1"/>
        <v>3.3943632997325652</v>
      </c>
      <c r="S58">
        <v>193.56241844280123</v>
      </c>
      <c r="T58" s="8">
        <f t="shared" si="2"/>
        <v>9.6781209221400619</v>
      </c>
      <c r="U58">
        <v>20.819319510055426</v>
      </c>
      <c r="V58" s="10">
        <f t="shared" si="3"/>
        <v>1.0409659755027714</v>
      </c>
      <c r="Y58">
        <v>187.00815163737906</v>
      </c>
      <c r="Z58" s="8">
        <f t="shared" si="4"/>
        <v>9.3504075818689536</v>
      </c>
      <c r="AA58">
        <v>26.233603997501561</v>
      </c>
      <c r="AB58" s="18">
        <f t="shared" si="5"/>
        <v>1.3116801998750782</v>
      </c>
      <c r="AC58">
        <v>11.289430351472225</v>
      </c>
    </row>
    <row r="59" spans="1:74" x14ac:dyDescent="0.35">
      <c r="A59" s="33">
        <v>38336</v>
      </c>
      <c r="B59" s="5"/>
      <c r="E59" t="e">
        <v>#N/A</v>
      </c>
      <c r="N59" s="21">
        <v>146</v>
      </c>
      <c r="O59">
        <v>145.96536753331006</v>
      </c>
      <c r="P59" s="8">
        <f t="shared" si="0"/>
        <v>7.2982683766655034</v>
      </c>
      <c r="Q59">
        <v>49.783995062744296</v>
      </c>
      <c r="R59" s="8">
        <f t="shared" si="1"/>
        <v>2.489199753137215</v>
      </c>
      <c r="S59">
        <v>169.20400173988693</v>
      </c>
      <c r="T59" s="8">
        <f t="shared" si="2"/>
        <v>8.4602000869943463</v>
      </c>
      <c r="U59">
        <v>17.264177726397314</v>
      </c>
      <c r="V59" s="10">
        <f t="shared" si="3"/>
        <v>0.8632088863198657</v>
      </c>
      <c r="Y59">
        <v>144.13448791357573</v>
      </c>
      <c r="Z59" s="8">
        <f t="shared" si="4"/>
        <v>7.206724395678787</v>
      </c>
      <c r="AA59">
        <v>11.65937955444514</v>
      </c>
      <c r="AB59" s="18">
        <f t="shared" si="5"/>
        <v>0.58296897772225698</v>
      </c>
      <c r="AC59">
        <v>6.4511030579841275</v>
      </c>
    </row>
    <row r="60" spans="1:74" x14ac:dyDescent="0.35">
      <c r="A60" s="33">
        <v>38733</v>
      </c>
      <c r="B60" s="5"/>
      <c r="E60">
        <v>436.916</v>
      </c>
      <c r="N60" s="21">
        <v>146</v>
      </c>
      <c r="O60">
        <v>163.68082239632713</v>
      </c>
      <c r="P60" s="8">
        <f t="shared" si="0"/>
        <v>8.1840411198163565</v>
      </c>
      <c r="Q60">
        <v>60.892820407323597</v>
      </c>
      <c r="R60" s="8">
        <f t="shared" si="1"/>
        <v>3.0446410203661802</v>
      </c>
      <c r="S60">
        <v>195.30230535015224</v>
      </c>
      <c r="T60" s="8">
        <f t="shared" si="2"/>
        <v>9.7651152675076123</v>
      </c>
      <c r="U60">
        <v>20.077599281810205</v>
      </c>
      <c r="V60" s="10">
        <f t="shared" si="3"/>
        <v>1.0038799640905103</v>
      </c>
      <c r="Y60">
        <v>212.11181000197439</v>
      </c>
      <c r="Z60" s="8">
        <f t="shared" si="4"/>
        <v>10.605590500098721</v>
      </c>
      <c r="AA60">
        <v>48.094940662086195</v>
      </c>
      <c r="AB60" s="18">
        <f t="shared" si="5"/>
        <v>2.4047470331043099</v>
      </c>
      <c r="AC60">
        <v>13.2086335112225</v>
      </c>
    </row>
    <row r="61" spans="1:74" x14ac:dyDescent="0.35">
      <c r="A61" s="33">
        <v>38735</v>
      </c>
      <c r="B61" s="5"/>
      <c r="E61">
        <v>292.92399999999998</v>
      </c>
      <c r="N61" s="21">
        <v>146</v>
      </c>
      <c r="O61">
        <v>169.66914516692447</v>
      </c>
      <c r="P61" s="8">
        <f t="shared" si="0"/>
        <v>8.483457258346224</v>
      </c>
      <c r="Q61">
        <v>59.658506480148112</v>
      </c>
      <c r="R61" s="8">
        <f t="shared" si="1"/>
        <v>2.9829253240074056</v>
      </c>
      <c r="S61">
        <v>191.38755980861248</v>
      </c>
      <c r="T61" s="8">
        <f t="shared" si="2"/>
        <v>9.569377990430624</v>
      </c>
      <c r="U61">
        <v>17.878015156669214</v>
      </c>
      <c r="V61" s="10">
        <f t="shared" si="3"/>
        <v>0.89390075783346079</v>
      </c>
      <c r="Y61">
        <v>205.3422841508476</v>
      </c>
      <c r="Z61" s="8">
        <f t="shared" si="4"/>
        <v>10.267114207542381</v>
      </c>
      <c r="AA61">
        <v>45.180095773474903</v>
      </c>
      <c r="AB61" s="18">
        <f t="shared" si="5"/>
        <v>2.2590047886737454</v>
      </c>
      <c r="AC61">
        <v>13.805360544086032</v>
      </c>
    </row>
    <row r="62" spans="1:74" x14ac:dyDescent="0.35">
      <c r="A62" s="33">
        <v>38762</v>
      </c>
      <c r="B62" s="5"/>
      <c r="E62">
        <v>229.601</v>
      </c>
      <c r="N62" s="21">
        <v>146</v>
      </c>
      <c r="O62">
        <v>197.61465142971204</v>
      </c>
      <c r="P62" s="8">
        <f t="shared" si="0"/>
        <v>9.880732571485602</v>
      </c>
      <c r="Q62">
        <v>58.835630528697791</v>
      </c>
      <c r="R62" s="8">
        <f t="shared" si="1"/>
        <v>2.9417815264348897</v>
      </c>
      <c r="S62">
        <v>239.6694214876033</v>
      </c>
      <c r="T62" s="8">
        <f t="shared" si="2"/>
        <v>11.983471074380166</v>
      </c>
      <c r="U62">
        <v>18.824347861671733</v>
      </c>
      <c r="V62" s="10">
        <f t="shared" si="3"/>
        <v>0.94121739308358665</v>
      </c>
      <c r="Y62">
        <v>216.3427636589287</v>
      </c>
      <c r="Z62" s="8">
        <f t="shared" si="4"/>
        <v>10.817138182946437</v>
      </c>
      <c r="AA62">
        <v>40.807828440557984</v>
      </c>
      <c r="AB62" s="18">
        <f t="shared" si="5"/>
        <v>2.0403914220278994</v>
      </c>
      <c r="AC62">
        <v>9.4347382223017853</v>
      </c>
    </row>
    <row r="63" spans="1:74" x14ac:dyDescent="0.35">
      <c r="A63" s="33">
        <v>38776</v>
      </c>
      <c r="B63" s="5"/>
      <c r="E63">
        <v>86.962000000000003</v>
      </c>
      <c r="N63" s="21">
        <v>146</v>
      </c>
      <c r="O63">
        <v>239.03388392634361</v>
      </c>
      <c r="P63" s="8">
        <f t="shared" si="0"/>
        <v>11.951694196317181</v>
      </c>
      <c r="Q63">
        <v>72.413083727628063</v>
      </c>
      <c r="R63" s="8">
        <f t="shared" si="1"/>
        <v>3.6206541863814032</v>
      </c>
      <c r="S63">
        <v>236.18964767290126</v>
      </c>
      <c r="T63" s="8">
        <f t="shared" si="2"/>
        <v>11.809482383645063</v>
      </c>
      <c r="U63">
        <v>19.310302493970326</v>
      </c>
      <c r="V63" s="10">
        <f t="shared" si="3"/>
        <v>0.9655151246985163</v>
      </c>
      <c r="Y63">
        <v>227.90737032127041</v>
      </c>
      <c r="Z63" s="8">
        <f t="shared" si="4"/>
        <v>11.39536851606352</v>
      </c>
      <c r="AA63">
        <v>50.281074328544662</v>
      </c>
      <c r="AB63" s="18">
        <f t="shared" si="5"/>
        <v>2.5140537164272332</v>
      </c>
      <c r="AC63">
        <v>14.531109638109246</v>
      </c>
    </row>
    <row r="64" spans="1:74" x14ac:dyDescent="0.35">
      <c r="A64" s="33">
        <v>38783</v>
      </c>
      <c r="B64" s="5"/>
      <c r="E64">
        <v>80.113</v>
      </c>
      <c r="N64" s="21">
        <v>146</v>
      </c>
      <c r="O64">
        <v>249.51344877488896</v>
      </c>
      <c r="P64" s="8">
        <f t="shared" si="0"/>
        <v>12.475672438744448</v>
      </c>
      <c r="Q64">
        <v>78.996091339230603</v>
      </c>
      <c r="R64" s="8">
        <f t="shared" si="1"/>
        <v>3.9498045669615305</v>
      </c>
      <c r="S64">
        <v>307.52501087429317</v>
      </c>
      <c r="T64" s="8">
        <f t="shared" si="2"/>
        <v>15.37625054371466</v>
      </c>
      <c r="U64">
        <v>20.231058639378183</v>
      </c>
      <c r="V64" s="10">
        <f t="shared" si="3"/>
        <v>1.0115529319689092</v>
      </c>
      <c r="Y64">
        <v>304.62866330070796</v>
      </c>
      <c r="Z64" s="8">
        <f t="shared" si="4"/>
        <v>15.231433165035398</v>
      </c>
      <c r="AA64">
        <v>56.42306891526129</v>
      </c>
      <c r="AB64" s="18">
        <f t="shared" si="5"/>
        <v>2.8211534457630645</v>
      </c>
      <c r="AC64">
        <v>14.853664791008454</v>
      </c>
    </row>
    <row r="65" spans="1:29" x14ac:dyDescent="0.35">
      <c r="A65" s="33">
        <v>38796</v>
      </c>
      <c r="B65" s="5"/>
      <c r="E65">
        <v>135.65899999999999</v>
      </c>
      <c r="N65" s="21">
        <v>146</v>
      </c>
      <c r="O65">
        <v>324.36748340735562</v>
      </c>
      <c r="P65" s="8">
        <f t="shared" si="0"/>
        <v>16.218374170367781</v>
      </c>
      <c r="Q65">
        <v>110.26537749434273</v>
      </c>
      <c r="R65" s="8">
        <f t="shared" si="1"/>
        <v>5.513268874717137</v>
      </c>
      <c r="S65">
        <v>297.08568943018702</v>
      </c>
      <c r="T65" s="8">
        <f t="shared" si="2"/>
        <v>14.854284471509352</v>
      </c>
      <c r="U65">
        <v>28.13421555412895</v>
      </c>
      <c r="V65" s="10">
        <f t="shared" si="3"/>
        <v>1.4067107777064476</v>
      </c>
      <c r="Y65">
        <v>321.55247792852509</v>
      </c>
      <c r="Z65" s="8">
        <f t="shared" si="4"/>
        <v>16.077623896426257</v>
      </c>
      <c r="AA65">
        <v>75.161357484905267</v>
      </c>
      <c r="AB65" s="18">
        <f t="shared" si="5"/>
        <v>3.7580678742452633</v>
      </c>
      <c r="AC65">
        <v>33.545735901517467</v>
      </c>
    </row>
    <row r="66" spans="1:29" x14ac:dyDescent="0.35">
      <c r="A66" s="33">
        <v>38825</v>
      </c>
      <c r="B66" s="5"/>
      <c r="E66">
        <v>161.44200000000001</v>
      </c>
      <c r="N66" s="21">
        <v>146</v>
      </c>
      <c r="O66">
        <v>171.9147662058985</v>
      </c>
      <c r="P66" s="8">
        <f t="shared" ref="P66:P129" si="6">O66*0.05</f>
        <v>8.5957383102949247</v>
      </c>
      <c r="Q66">
        <v>52.252622917095252</v>
      </c>
      <c r="R66" s="8">
        <f t="shared" ref="R66:R129" si="7">Q66*0.05</f>
        <v>2.6126311458547629</v>
      </c>
      <c r="S66">
        <v>190.51761635493693</v>
      </c>
      <c r="T66" s="8">
        <f t="shared" ref="T66:T129" si="8">S66*0.05</f>
        <v>9.525880817746847</v>
      </c>
      <c r="U66">
        <v>15.243629518418958</v>
      </c>
      <c r="V66" s="10">
        <f t="shared" ref="V66:V129" si="9">U66*0.05</f>
        <v>0.76218147592094798</v>
      </c>
      <c r="Y66">
        <v>192.64942317998475</v>
      </c>
      <c r="Z66" s="8">
        <f t="shared" ref="Z66:Z129" si="10">Y66*0.05</f>
        <v>9.6324711589992376</v>
      </c>
      <c r="AA66">
        <v>41.95294607536956</v>
      </c>
      <c r="AB66" s="18">
        <f t="shared" ref="AB66:AB129" si="11">AA66*0.05</f>
        <v>2.0976473037684782</v>
      </c>
      <c r="AC66">
        <v>8.5638393094739289</v>
      </c>
    </row>
    <row r="67" spans="1:29" x14ac:dyDescent="0.35">
      <c r="A67" s="33">
        <v>38834</v>
      </c>
      <c r="B67" s="5"/>
      <c r="E67">
        <v>107.813</v>
      </c>
      <c r="N67" s="21">
        <v>146</v>
      </c>
      <c r="O67">
        <v>179.89919656669491</v>
      </c>
      <c r="P67" s="8">
        <f t="shared" si="6"/>
        <v>8.9949598283347463</v>
      </c>
      <c r="Q67">
        <v>55.544126722896529</v>
      </c>
      <c r="R67" s="8">
        <f t="shared" si="7"/>
        <v>2.7772063361448267</v>
      </c>
      <c r="S67">
        <v>190.08264462809919</v>
      </c>
      <c r="T67" s="8">
        <f t="shared" si="8"/>
        <v>9.5041322314049594</v>
      </c>
      <c r="U67">
        <v>16.880529332477369</v>
      </c>
      <c r="V67" s="10">
        <f t="shared" si="9"/>
        <v>0.84402646662386849</v>
      </c>
      <c r="Y67">
        <v>189.54672383155162</v>
      </c>
      <c r="Z67" s="8">
        <f t="shared" si="10"/>
        <v>9.4773361915775816</v>
      </c>
      <c r="AA67">
        <v>44.139079741828027</v>
      </c>
      <c r="AB67" s="18">
        <f t="shared" si="11"/>
        <v>2.2069539870914014</v>
      </c>
      <c r="AC67">
        <v>8.9347777353080176</v>
      </c>
    </row>
    <row r="68" spans="1:29" x14ac:dyDescent="0.35">
      <c r="A68" s="33">
        <v>38845</v>
      </c>
      <c r="B68" s="5"/>
      <c r="E68">
        <v>128.11099999999999</v>
      </c>
      <c r="N68" s="21">
        <v>146</v>
      </c>
      <c r="O68">
        <v>175.65746793752183</v>
      </c>
      <c r="P68" s="8">
        <f t="shared" si="6"/>
        <v>8.7828733968760915</v>
      </c>
      <c r="Q68">
        <v>52.252622917095252</v>
      </c>
      <c r="R68" s="8">
        <f t="shared" si="7"/>
        <v>2.6126311458547629</v>
      </c>
      <c r="S68">
        <v>180.51326663766858</v>
      </c>
      <c r="T68" s="8">
        <f t="shared" si="8"/>
        <v>9.025663331883429</v>
      </c>
      <c r="U68">
        <v>16.164385663826817</v>
      </c>
      <c r="V68" s="10">
        <f t="shared" si="9"/>
        <v>0.80821928319134084</v>
      </c>
      <c r="Y68">
        <v>183.05926155755506</v>
      </c>
      <c r="Z68" s="8">
        <f t="shared" si="10"/>
        <v>9.1529630778777538</v>
      </c>
      <c r="AA68">
        <v>41.744742869040181</v>
      </c>
      <c r="AB68" s="18">
        <f t="shared" si="11"/>
        <v>2.0872371434520089</v>
      </c>
      <c r="AC68">
        <v>9.03154428117778</v>
      </c>
    </row>
    <row r="69" spans="1:29" x14ac:dyDescent="0.35">
      <c r="A69" s="33">
        <v>38862</v>
      </c>
      <c r="B69" s="5"/>
      <c r="E69">
        <v>144.02199999999999</v>
      </c>
      <c r="N69" s="21">
        <v>146</v>
      </c>
      <c r="O69">
        <v>165.67692998652626</v>
      </c>
      <c r="P69" s="8">
        <f t="shared" si="6"/>
        <v>8.2838464993263141</v>
      </c>
      <c r="Q69">
        <v>53.48693684427073</v>
      </c>
      <c r="R69" s="8">
        <f t="shared" si="7"/>
        <v>2.6743468422135366</v>
      </c>
      <c r="S69">
        <v>175.72857764245325</v>
      </c>
      <c r="T69" s="8">
        <f t="shared" si="8"/>
        <v>8.7864288821226619</v>
      </c>
      <c r="U69">
        <v>15.345935756797608</v>
      </c>
      <c r="V69" s="10">
        <f t="shared" si="9"/>
        <v>0.76729678783988042</v>
      </c>
      <c r="Y69">
        <v>169.80227343243166</v>
      </c>
      <c r="Z69" s="8">
        <f t="shared" si="10"/>
        <v>8.4901136716215841</v>
      </c>
      <c r="AA69">
        <v>45.700603789298349</v>
      </c>
      <c r="AB69" s="18">
        <f t="shared" si="11"/>
        <v>2.2850301894649174</v>
      </c>
      <c r="AC69">
        <v>6.0317813592151586</v>
      </c>
    </row>
    <row r="70" spans="1:29" x14ac:dyDescent="0.35">
      <c r="A70" s="33">
        <v>38874</v>
      </c>
      <c r="B70" s="5"/>
      <c r="E70">
        <v>60.457999999999998</v>
      </c>
      <c r="N70" s="21">
        <v>146</v>
      </c>
      <c r="O70">
        <v>239.78242427266827</v>
      </c>
      <c r="P70" s="8">
        <f t="shared" si="6"/>
        <v>11.989121213633414</v>
      </c>
      <c r="Q70">
        <v>74.881711581979019</v>
      </c>
      <c r="R70" s="8">
        <f t="shared" si="7"/>
        <v>3.7440855790989511</v>
      </c>
      <c r="S70">
        <v>215.74597651152678</v>
      </c>
      <c r="T70" s="8">
        <f t="shared" si="8"/>
        <v>10.78729882557634</v>
      </c>
      <c r="U70">
        <v>19.361455613159652</v>
      </c>
      <c r="V70" s="10">
        <f t="shared" si="9"/>
        <v>0.96807278065798263</v>
      </c>
      <c r="Y70">
        <v>220.00959016162241</v>
      </c>
      <c r="Z70" s="8">
        <f t="shared" si="10"/>
        <v>11.000479508081121</v>
      </c>
      <c r="AA70">
        <v>51.217988757026859</v>
      </c>
      <c r="AB70" s="18">
        <f t="shared" si="11"/>
        <v>2.5608994378513432</v>
      </c>
      <c r="AC70">
        <v>9.4992492528816275</v>
      </c>
    </row>
    <row r="71" spans="1:29" x14ac:dyDescent="0.35">
      <c r="A71" s="33">
        <v>38890</v>
      </c>
      <c r="B71" s="5"/>
      <c r="E71">
        <v>152.85499999999999</v>
      </c>
      <c r="N71" s="21">
        <v>146</v>
      </c>
      <c r="O71">
        <v>156.44493238185535</v>
      </c>
      <c r="P71" s="8">
        <f t="shared" si="6"/>
        <v>7.822246619092768</v>
      </c>
      <c r="Q71">
        <v>47.315367208393333</v>
      </c>
      <c r="R71" s="8">
        <f t="shared" si="7"/>
        <v>2.3657683604196666</v>
      </c>
      <c r="S71">
        <v>153.97999130056547</v>
      </c>
      <c r="T71" s="8">
        <f t="shared" si="8"/>
        <v>7.6989995650282737</v>
      </c>
      <c r="U71">
        <v>15.141323280040307</v>
      </c>
      <c r="V71" s="10">
        <f t="shared" si="9"/>
        <v>0.75706616400201543</v>
      </c>
      <c r="Y71">
        <v>130.03130905706146</v>
      </c>
      <c r="Z71" s="8">
        <f t="shared" si="10"/>
        <v>6.5015654528530735</v>
      </c>
      <c r="AA71">
        <v>22.902352696231524</v>
      </c>
      <c r="AB71" s="18">
        <f t="shared" si="11"/>
        <v>1.1451176348115764</v>
      </c>
      <c r="AC71">
        <v>3.693256500695913</v>
      </c>
    </row>
    <row r="72" spans="1:29" x14ac:dyDescent="0.35">
      <c r="A72" s="33">
        <v>38894</v>
      </c>
      <c r="B72" s="5"/>
      <c r="E72">
        <v>64.911000000000001</v>
      </c>
      <c r="N72" s="21">
        <v>146</v>
      </c>
      <c r="O72">
        <v>179.89919656669491</v>
      </c>
      <c r="P72" s="8">
        <f t="shared" si="6"/>
        <v>8.9949598283347463</v>
      </c>
      <c r="Q72">
        <v>56.778440650071992</v>
      </c>
      <c r="R72" s="8">
        <f t="shared" si="7"/>
        <v>2.8389220325036</v>
      </c>
      <c r="S72">
        <v>193.12744671596349</v>
      </c>
      <c r="T72" s="8">
        <f t="shared" si="8"/>
        <v>9.6563723357981743</v>
      </c>
      <c r="U72">
        <v>17.92916827585854</v>
      </c>
      <c r="V72" s="10">
        <f t="shared" si="9"/>
        <v>0.89645841379292701</v>
      </c>
      <c r="Y72">
        <v>179.39243505486135</v>
      </c>
      <c r="Z72" s="8">
        <f t="shared" si="10"/>
        <v>8.9696217527430679</v>
      </c>
      <c r="AA72">
        <v>39.975015615240473</v>
      </c>
      <c r="AB72" s="18">
        <f t="shared" si="11"/>
        <v>1.9987507807620237</v>
      </c>
      <c r="AC72">
        <v>6.9026802720430158</v>
      </c>
    </row>
    <row r="73" spans="1:29" x14ac:dyDescent="0.35">
      <c r="A73" s="33">
        <v>38925</v>
      </c>
      <c r="B73" s="5"/>
      <c r="E73">
        <v>39.601999999999997</v>
      </c>
      <c r="N73" s="21">
        <v>146</v>
      </c>
      <c r="O73">
        <v>231.7979939118718</v>
      </c>
      <c r="P73" s="8">
        <f t="shared" si="6"/>
        <v>11.589899695593591</v>
      </c>
      <c r="Q73">
        <v>69.121579921826779</v>
      </c>
      <c r="R73" s="8">
        <f t="shared" si="7"/>
        <v>3.456078996091339</v>
      </c>
      <c r="S73">
        <v>219.22575032622882</v>
      </c>
      <c r="T73" s="8">
        <f t="shared" si="8"/>
        <v>10.961287516311442</v>
      </c>
      <c r="U73">
        <v>20.768166390866099</v>
      </c>
      <c r="V73" s="10">
        <f t="shared" si="9"/>
        <v>1.0384083195433049</v>
      </c>
      <c r="Y73">
        <v>192.93148675711501</v>
      </c>
      <c r="Z73" s="8">
        <f t="shared" si="10"/>
        <v>9.6465743378557516</v>
      </c>
      <c r="AA73">
        <v>48.511347074744947</v>
      </c>
      <c r="AB73" s="18">
        <f t="shared" si="11"/>
        <v>2.4255673537372475</v>
      </c>
      <c r="AC73">
        <v>6.5317418462089289</v>
      </c>
    </row>
    <row r="74" spans="1:29" x14ac:dyDescent="0.35">
      <c r="A74" s="33">
        <v>38937</v>
      </c>
      <c r="B74" s="5"/>
      <c r="E74">
        <v>44.241999999999997</v>
      </c>
      <c r="N74" s="21">
        <v>146</v>
      </c>
      <c r="O74">
        <v>214.3320524976296</v>
      </c>
      <c r="P74" s="8">
        <f t="shared" si="6"/>
        <v>10.716602624881482</v>
      </c>
      <c r="Q74">
        <v>62.127134334499075</v>
      </c>
      <c r="R74" s="8">
        <f t="shared" si="7"/>
        <v>3.1063567167249539</v>
      </c>
      <c r="S74">
        <v>196.17224880382776</v>
      </c>
      <c r="T74" s="8">
        <f t="shared" si="8"/>
        <v>9.8086124401913892</v>
      </c>
      <c r="U74">
        <v>18.005897954642528</v>
      </c>
      <c r="V74" s="10">
        <f t="shared" si="9"/>
        <v>0.90029489773212645</v>
      </c>
      <c r="Y74">
        <v>180.23862578625219</v>
      </c>
      <c r="Z74" s="8">
        <f t="shared" si="10"/>
        <v>9.01193128931261</v>
      </c>
      <c r="AA74">
        <v>42.057047678534246</v>
      </c>
      <c r="AB74" s="18">
        <f t="shared" si="11"/>
        <v>2.1028523839267126</v>
      </c>
      <c r="AC74">
        <v>6.8059137261732534</v>
      </c>
    </row>
    <row r="75" spans="1:29" x14ac:dyDescent="0.35">
      <c r="A75" s="33">
        <v>38946</v>
      </c>
      <c r="B75" s="5"/>
      <c r="E75">
        <v>40.481999999999999</v>
      </c>
      <c r="N75" s="21">
        <v>146</v>
      </c>
      <c r="O75">
        <v>202.60492040520981</v>
      </c>
      <c r="P75" s="8">
        <f t="shared" si="6"/>
        <v>10.130246020260492</v>
      </c>
      <c r="Q75">
        <v>60.481382431598441</v>
      </c>
      <c r="R75" s="8">
        <f t="shared" si="7"/>
        <v>3.024069121579922</v>
      </c>
      <c r="S75">
        <v>206.17659852109617</v>
      </c>
      <c r="T75" s="8">
        <f t="shared" si="8"/>
        <v>10.308829926054809</v>
      </c>
      <c r="U75">
        <v>18.926654100050385</v>
      </c>
      <c r="V75" s="10">
        <f t="shared" si="9"/>
        <v>0.94633270500251931</v>
      </c>
      <c r="Y75">
        <v>179.39243505486135</v>
      </c>
      <c r="Z75" s="8">
        <f t="shared" si="10"/>
        <v>8.9696217527430679</v>
      </c>
      <c r="AA75">
        <v>43.826774932333961</v>
      </c>
      <c r="AB75" s="18">
        <f t="shared" si="11"/>
        <v>2.1913387466166983</v>
      </c>
      <c r="AC75">
        <v>5.8382482674756355</v>
      </c>
    </row>
    <row r="76" spans="1:29" x14ac:dyDescent="0.35">
      <c r="A76" s="33">
        <v>38959</v>
      </c>
      <c r="B76" s="5"/>
      <c r="E76">
        <v>44.893999999999998</v>
      </c>
      <c r="N76" s="21">
        <v>146</v>
      </c>
      <c r="O76">
        <v>212.3359449074305</v>
      </c>
      <c r="P76" s="8">
        <f t="shared" si="6"/>
        <v>10.616797245371526</v>
      </c>
      <c r="Q76">
        <v>64.184324213124881</v>
      </c>
      <c r="R76" s="8">
        <f t="shared" si="7"/>
        <v>3.2092162106562441</v>
      </c>
      <c r="S76">
        <v>204.43671161374513</v>
      </c>
      <c r="T76" s="8">
        <f t="shared" si="8"/>
        <v>10.221835580687257</v>
      </c>
      <c r="U76">
        <v>18.363969788967804</v>
      </c>
      <c r="V76" s="10">
        <f t="shared" si="9"/>
        <v>0.91819848944839022</v>
      </c>
      <c r="Y76">
        <v>183.34132513468535</v>
      </c>
      <c r="Z76" s="8">
        <f t="shared" si="10"/>
        <v>9.1670662567342678</v>
      </c>
      <c r="AA76">
        <v>42.16114928169894</v>
      </c>
      <c r="AB76" s="18">
        <f t="shared" si="11"/>
        <v>2.108057464084947</v>
      </c>
      <c r="AC76">
        <v>5.8543760251205956</v>
      </c>
    </row>
    <row r="77" spans="1:29" x14ac:dyDescent="0.35">
      <c r="A77" s="33">
        <v>38964</v>
      </c>
      <c r="B77" s="5"/>
      <c r="E77">
        <v>66.519000000000005</v>
      </c>
      <c r="N77" s="21">
        <v>146</v>
      </c>
      <c r="O77">
        <v>162.18374170367781</v>
      </c>
      <c r="P77" s="8">
        <f t="shared" si="6"/>
        <v>8.1091870851838905</v>
      </c>
      <c r="Q77">
        <v>48.138243159843647</v>
      </c>
      <c r="R77" s="8">
        <f t="shared" si="7"/>
        <v>2.4069121579921826</v>
      </c>
      <c r="S77">
        <v>157.45976511526752</v>
      </c>
      <c r="T77" s="8">
        <f t="shared" si="8"/>
        <v>7.8729882557633761</v>
      </c>
      <c r="U77">
        <v>16.982835570856022</v>
      </c>
      <c r="V77" s="10">
        <f t="shared" si="9"/>
        <v>0.84914177854280115</v>
      </c>
      <c r="Y77">
        <v>135.39051702253687</v>
      </c>
      <c r="Z77" s="8">
        <f t="shared" si="10"/>
        <v>6.7695258511268435</v>
      </c>
      <c r="AA77">
        <v>25.192587965854674</v>
      </c>
      <c r="AB77" s="18">
        <f t="shared" si="11"/>
        <v>1.2596293982927338</v>
      </c>
      <c r="AC77">
        <v>3.5642344395362304</v>
      </c>
    </row>
    <row r="78" spans="1:29" x14ac:dyDescent="0.35">
      <c r="A78" s="33">
        <v>38979</v>
      </c>
      <c r="B78" s="5"/>
      <c r="E78">
        <v>153.54900000000001</v>
      </c>
      <c r="N78" s="21">
        <v>146</v>
      </c>
      <c r="O78">
        <v>206.09810868805829</v>
      </c>
      <c r="P78" s="8">
        <f t="shared" si="6"/>
        <v>10.304905434402915</v>
      </c>
      <c r="Q78">
        <v>64.184324213124881</v>
      </c>
      <c r="R78" s="8">
        <f t="shared" si="7"/>
        <v>3.2092162106562441</v>
      </c>
      <c r="S78">
        <v>185.7329273597216</v>
      </c>
      <c r="T78" s="8">
        <f t="shared" si="8"/>
        <v>9.28664636798608</v>
      </c>
      <c r="U78">
        <v>19.284725934375661</v>
      </c>
      <c r="V78" s="10">
        <f t="shared" si="9"/>
        <v>0.96423629671878308</v>
      </c>
      <c r="Y78">
        <v>154.57084026739625</v>
      </c>
      <c r="Z78" s="8">
        <f t="shared" si="10"/>
        <v>7.7285420133698128</v>
      </c>
      <c r="AA78">
        <v>41.328336456381429</v>
      </c>
      <c r="AB78" s="18">
        <f t="shared" si="11"/>
        <v>2.0664168228190714</v>
      </c>
      <c r="AC78">
        <v>14.998814609813097</v>
      </c>
    </row>
    <row r="79" spans="1:29" x14ac:dyDescent="0.35">
      <c r="A79" s="33">
        <v>38993</v>
      </c>
      <c r="B79" s="5"/>
      <c r="E79">
        <v>200.31700000000001</v>
      </c>
      <c r="N79" s="21">
        <v>146</v>
      </c>
      <c r="O79">
        <v>136.98288337741405</v>
      </c>
      <c r="P79" s="8">
        <f t="shared" si="6"/>
        <v>6.8491441688707031</v>
      </c>
      <c r="Q79">
        <v>44.43530137831722</v>
      </c>
      <c r="R79" s="8">
        <f t="shared" si="7"/>
        <v>2.221765068915861</v>
      </c>
      <c r="S79">
        <v>160.50456720313181</v>
      </c>
      <c r="T79" s="8">
        <f t="shared" si="8"/>
        <v>8.025228360156591</v>
      </c>
      <c r="U79">
        <v>14.911134243688343</v>
      </c>
      <c r="V79" s="10">
        <f t="shared" si="9"/>
        <v>0.74555671218441721</v>
      </c>
      <c r="Y79">
        <v>130.59543621132204</v>
      </c>
      <c r="Z79" s="8">
        <f t="shared" si="10"/>
        <v>6.5297718105661025</v>
      </c>
      <c r="AA79">
        <v>25.296689569019364</v>
      </c>
      <c r="AB79" s="18">
        <f t="shared" si="11"/>
        <v>1.2648344784509682</v>
      </c>
      <c r="AC79">
        <v>4.1287059571098421</v>
      </c>
    </row>
    <row r="80" spans="1:29" x14ac:dyDescent="0.35">
      <c r="A80" s="33">
        <v>39009</v>
      </c>
      <c r="B80" s="5"/>
      <c r="E80">
        <v>195.279</v>
      </c>
      <c r="N80" s="21">
        <v>146</v>
      </c>
      <c r="O80">
        <v>185.6380058885174</v>
      </c>
      <c r="P80" s="8">
        <f t="shared" si="6"/>
        <v>9.2819002944258706</v>
      </c>
      <c r="Q80">
        <v>58.424192552972642</v>
      </c>
      <c r="R80" s="8">
        <f t="shared" si="7"/>
        <v>2.9212096276486323</v>
      </c>
      <c r="S80">
        <v>174.42366246193995</v>
      </c>
      <c r="T80" s="8">
        <f t="shared" si="8"/>
        <v>8.7211831230969974</v>
      </c>
      <c r="U80">
        <v>18.108204193021177</v>
      </c>
      <c r="V80" s="10">
        <f t="shared" si="9"/>
        <v>0.90541020965105889</v>
      </c>
      <c r="Y80">
        <v>150.33988661044199</v>
      </c>
      <c r="Z80" s="8">
        <f t="shared" si="10"/>
        <v>7.5169943305220999</v>
      </c>
      <c r="AA80">
        <v>41.744742869040181</v>
      </c>
      <c r="AB80" s="18">
        <f t="shared" si="11"/>
        <v>2.0872371434520089</v>
      </c>
      <c r="AC80">
        <v>7.1768521520073421</v>
      </c>
    </row>
    <row r="81" spans="1:29" x14ac:dyDescent="0.35">
      <c r="A81" s="33">
        <v>39021</v>
      </c>
      <c r="B81" s="5"/>
      <c r="E81">
        <v>362.84800000000001</v>
      </c>
      <c r="N81" s="21">
        <v>146</v>
      </c>
      <c r="O81">
        <v>185.38849243974249</v>
      </c>
      <c r="P81" s="8">
        <f t="shared" si="6"/>
        <v>9.2694246219871257</v>
      </c>
      <c r="Q81">
        <v>62.950010285949389</v>
      </c>
      <c r="R81" s="8">
        <f t="shared" si="7"/>
        <v>3.1475005142974695</v>
      </c>
      <c r="S81">
        <v>167.4641148325359</v>
      </c>
      <c r="T81" s="8">
        <f t="shared" si="8"/>
        <v>8.373205741626796</v>
      </c>
      <c r="U81">
        <v>19.387032172754314</v>
      </c>
      <c r="V81" s="10">
        <f t="shared" si="9"/>
        <v>0.96935160863771574</v>
      </c>
      <c r="Y81">
        <v>146.67306010774828</v>
      </c>
      <c r="Z81" s="8">
        <f t="shared" si="10"/>
        <v>7.3336530053874149</v>
      </c>
      <c r="AA81">
        <v>41.016031646887356</v>
      </c>
      <c r="AB81" s="18">
        <f t="shared" si="11"/>
        <v>2.0508015823443677</v>
      </c>
      <c r="AC81">
        <v>10.241126104549803</v>
      </c>
    </row>
    <row r="82" spans="1:29" x14ac:dyDescent="0.35">
      <c r="A82" s="33">
        <v>39037</v>
      </c>
      <c r="B82" s="5"/>
      <c r="E82">
        <v>431.50099999999998</v>
      </c>
      <c r="N82" s="21">
        <v>146</v>
      </c>
      <c r="O82">
        <v>172.66330655222313</v>
      </c>
      <c r="P82" s="8">
        <f t="shared" si="6"/>
        <v>8.6331653276111577</v>
      </c>
      <c r="Q82">
        <v>62.538572310224232</v>
      </c>
      <c r="R82" s="8">
        <f t="shared" si="7"/>
        <v>3.1269286155112117</v>
      </c>
      <c r="S82">
        <v>173.55371900826449</v>
      </c>
      <c r="T82" s="8">
        <f t="shared" si="8"/>
        <v>8.6776859504132258</v>
      </c>
      <c r="U82">
        <v>21.919111572625916</v>
      </c>
      <c r="V82" s="10">
        <f t="shared" si="9"/>
        <v>1.0959555786312958</v>
      </c>
      <c r="Y82">
        <v>162.46862042704424</v>
      </c>
      <c r="Z82" s="8">
        <f t="shared" si="10"/>
        <v>8.1234310213522125</v>
      </c>
      <c r="AA82">
        <v>42.993962107016451</v>
      </c>
      <c r="AB82" s="18">
        <f t="shared" si="11"/>
        <v>2.1496981053508226</v>
      </c>
      <c r="AC82">
        <v>11.595857746726468</v>
      </c>
    </row>
    <row r="83" spans="1:29" x14ac:dyDescent="0.35">
      <c r="A83" s="33">
        <v>39042</v>
      </c>
      <c r="B83" s="5"/>
      <c r="E83">
        <v>640.35400000000004</v>
      </c>
      <c r="N83" s="21">
        <v>146</v>
      </c>
      <c r="O83">
        <v>150.45660961125805</v>
      </c>
      <c r="P83" s="8">
        <f t="shared" si="6"/>
        <v>7.5228304805629023</v>
      </c>
      <c r="Q83">
        <v>54.721250771446208</v>
      </c>
      <c r="R83" s="8">
        <f t="shared" si="7"/>
        <v>2.7360625385723107</v>
      </c>
      <c r="S83">
        <v>169.63897346672465</v>
      </c>
      <c r="T83" s="8">
        <f t="shared" si="8"/>
        <v>8.4819486733362321</v>
      </c>
      <c r="U83">
        <v>19.259149374781</v>
      </c>
      <c r="V83" s="10">
        <f t="shared" si="9"/>
        <v>0.96295746873905008</v>
      </c>
      <c r="Y83">
        <v>162.46862042704424</v>
      </c>
      <c r="Z83" s="8">
        <f t="shared" si="10"/>
        <v>8.1234310213522125</v>
      </c>
      <c r="AA83">
        <v>39.142202789922962</v>
      </c>
      <c r="AB83" s="18">
        <f t="shared" si="11"/>
        <v>1.9571101394961481</v>
      </c>
      <c r="AC83">
        <v>9.4024827070118651</v>
      </c>
    </row>
    <row r="84" spans="1:29" x14ac:dyDescent="0.35">
      <c r="A84" s="33">
        <v>39098</v>
      </c>
      <c r="B84" s="5"/>
      <c r="E84">
        <v>596.84645902138311</v>
      </c>
      <c r="N84" s="21">
        <v>146</v>
      </c>
      <c r="O84">
        <v>128.99845301661759</v>
      </c>
      <c r="P84" s="8">
        <f t="shared" si="6"/>
        <v>6.4499226508308798</v>
      </c>
      <c r="Q84">
        <v>46.903929232668176</v>
      </c>
      <c r="R84" s="8">
        <f t="shared" si="7"/>
        <v>2.3451964616334089</v>
      </c>
      <c r="S84">
        <v>174.85863418877773</v>
      </c>
      <c r="T84" s="8">
        <f t="shared" si="8"/>
        <v>8.7429317094388868</v>
      </c>
      <c r="U84">
        <v>15.550548233554911</v>
      </c>
      <c r="V84" s="10">
        <f t="shared" si="9"/>
        <v>0.77752741167774564</v>
      </c>
      <c r="Y84">
        <v>186.72608806024877</v>
      </c>
      <c r="Z84" s="8">
        <f t="shared" si="10"/>
        <v>9.3363044030124396</v>
      </c>
      <c r="AA84">
        <v>35.186341869664787</v>
      </c>
      <c r="AB84" s="18">
        <f t="shared" si="11"/>
        <v>1.7593170934832394</v>
      </c>
      <c r="AC84">
        <v>8.0316233071902392</v>
      </c>
    </row>
    <row r="85" spans="1:29" x14ac:dyDescent="0.35">
      <c r="A85" s="33">
        <v>39105</v>
      </c>
      <c r="B85" s="5"/>
      <c r="E85">
        <v>269.69173892602407</v>
      </c>
      <c r="N85" s="21">
        <v>146</v>
      </c>
      <c r="O85">
        <v>219.82134837067719</v>
      </c>
      <c r="P85" s="8">
        <f t="shared" si="6"/>
        <v>10.991067418533859</v>
      </c>
      <c r="Q85">
        <v>68.710141946101629</v>
      </c>
      <c r="R85" s="8">
        <f t="shared" si="7"/>
        <v>3.4355070973050816</v>
      </c>
      <c r="S85">
        <v>221.40060896041757</v>
      </c>
      <c r="T85" s="8">
        <f t="shared" si="8"/>
        <v>11.07003044802088</v>
      </c>
      <c r="U85">
        <v>18.824347861671733</v>
      </c>
      <c r="V85" s="10">
        <f t="shared" si="9"/>
        <v>0.94121739308358665</v>
      </c>
      <c r="Y85">
        <v>229.88181536118242</v>
      </c>
      <c r="Z85" s="8">
        <f t="shared" si="10"/>
        <v>11.494090768059122</v>
      </c>
      <c r="AA85">
        <v>57.568186550072866</v>
      </c>
      <c r="AB85" s="18">
        <f t="shared" si="11"/>
        <v>2.8784093275036433</v>
      </c>
      <c r="AC85">
        <v>17.417978256557145</v>
      </c>
    </row>
    <row r="86" spans="1:29" x14ac:dyDescent="0.35">
      <c r="A86" s="33">
        <v>39118</v>
      </c>
      <c r="B86" s="5"/>
      <c r="E86">
        <v>165.79827035321702</v>
      </c>
      <c r="N86" s="21">
        <v>146</v>
      </c>
      <c r="O86">
        <v>210.33983731723137</v>
      </c>
      <c r="P86" s="8">
        <f t="shared" si="6"/>
        <v>10.51699186586157</v>
      </c>
      <c r="Q86">
        <v>62.950010285949389</v>
      </c>
      <c r="R86" s="8">
        <f t="shared" si="7"/>
        <v>3.1475005142974695</v>
      </c>
      <c r="S86">
        <v>206.17659852109617</v>
      </c>
      <c r="T86" s="8">
        <f t="shared" si="8"/>
        <v>10.308829926054809</v>
      </c>
      <c r="U86">
        <v>16.77822309409872</v>
      </c>
      <c r="V86" s="10">
        <f t="shared" si="9"/>
        <v>0.83891115470493605</v>
      </c>
      <c r="Y86">
        <v>212.67593715623499</v>
      </c>
      <c r="Z86" s="8">
        <f t="shared" si="10"/>
        <v>10.633796857811751</v>
      </c>
      <c r="AA86">
        <v>47.678534249427436</v>
      </c>
      <c r="AB86" s="18">
        <f t="shared" si="11"/>
        <v>2.3839267124713719</v>
      </c>
      <c r="AC86">
        <v>12.757056297163613</v>
      </c>
    </row>
    <row r="87" spans="1:29" x14ac:dyDescent="0.35">
      <c r="A87" s="33">
        <v>39132</v>
      </c>
      <c r="E87">
        <v>206.30268936407404</v>
      </c>
      <c r="N87" s="21">
        <v>146</v>
      </c>
      <c r="O87">
        <v>213.83302560007982</v>
      </c>
      <c r="P87" s="8">
        <f t="shared" si="6"/>
        <v>10.691651280003992</v>
      </c>
      <c r="Q87">
        <v>67.887265994651301</v>
      </c>
      <c r="R87" s="8">
        <f t="shared" si="7"/>
        <v>3.3943632997325652</v>
      </c>
      <c r="S87">
        <v>216.18094823836449</v>
      </c>
      <c r="T87" s="8">
        <f t="shared" si="8"/>
        <v>10.809047411918225</v>
      </c>
      <c r="U87">
        <v>18.41512290815713</v>
      </c>
      <c r="V87" s="10">
        <f t="shared" si="9"/>
        <v>0.92075614540785655</v>
      </c>
      <c r="Y87">
        <v>230.16387893831271</v>
      </c>
      <c r="Z87" s="8">
        <f t="shared" si="10"/>
        <v>11.508193946915636</v>
      </c>
      <c r="AA87">
        <v>57.67228815323756</v>
      </c>
      <c r="AB87" s="18">
        <f t="shared" si="11"/>
        <v>2.8836144076618782</v>
      </c>
      <c r="AC87">
        <v>14.160171212275159</v>
      </c>
    </row>
    <row r="88" spans="1:29" x14ac:dyDescent="0.35">
      <c r="A88" s="33">
        <v>39155</v>
      </c>
      <c r="E88">
        <v>275.27934307188508</v>
      </c>
      <c r="N88" s="21">
        <v>146</v>
      </c>
      <c r="O88">
        <v>183.14287140076848</v>
      </c>
      <c r="P88" s="8">
        <f t="shared" si="6"/>
        <v>9.1571435700384249</v>
      </c>
      <c r="Q88">
        <v>57.601316601522321</v>
      </c>
      <c r="R88" s="8">
        <f t="shared" si="7"/>
        <v>2.8800658300761164</v>
      </c>
      <c r="S88">
        <v>191.8225315354502</v>
      </c>
      <c r="T88" s="8">
        <f t="shared" si="8"/>
        <v>9.5911265767725098</v>
      </c>
      <c r="U88">
        <v>17.238601166802646</v>
      </c>
      <c r="V88" s="10">
        <f t="shared" si="9"/>
        <v>0.86193005834013237</v>
      </c>
      <c r="Y88">
        <v>204.778156996587</v>
      </c>
      <c r="Z88" s="8">
        <f t="shared" si="10"/>
        <v>10.238907849829351</v>
      </c>
      <c r="AA88">
        <v>40.287320424734538</v>
      </c>
      <c r="AB88" s="18">
        <f t="shared" si="11"/>
        <v>2.0143660212367269</v>
      </c>
      <c r="AC88">
        <v>10.64432004567381</v>
      </c>
    </row>
    <row r="89" spans="1:29" x14ac:dyDescent="0.35">
      <c r="A89" s="33">
        <v>39161</v>
      </c>
      <c r="E89">
        <v>220.66680273293304</v>
      </c>
      <c r="N89" s="21">
        <v>146</v>
      </c>
      <c r="O89">
        <v>174.90892759119714</v>
      </c>
      <c r="P89" s="8">
        <f t="shared" si="6"/>
        <v>8.7454463795598567</v>
      </c>
      <c r="Q89">
        <v>56.36700267434685</v>
      </c>
      <c r="R89" s="8">
        <f t="shared" si="7"/>
        <v>2.8183501337173427</v>
      </c>
      <c r="S89">
        <v>268.81252718573296</v>
      </c>
      <c r="T89" s="8">
        <f t="shared" si="8"/>
        <v>13.440626359286648</v>
      </c>
      <c r="U89">
        <v>18.005897954642528</v>
      </c>
      <c r="V89" s="10">
        <f t="shared" si="9"/>
        <v>0.90029489773212645</v>
      </c>
      <c r="Y89">
        <v>260.34468169125319</v>
      </c>
      <c r="Z89" s="8">
        <f t="shared" si="10"/>
        <v>13.017234084562659</v>
      </c>
      <c r="AA89">
        <v>39.558609202581714</v>
      </c>
      <c r="AB89" s="18">
        <f t="shared" si="11"/>
        <v>1.9779304601290857</v>
      </c>
      <c r="AC89">
        <v>9.2734606458521807</v>
      </c>
    </row>
    <row r="90" spans="1:29" x14ac:dyDescent="0.35">
      <c r="A90" s="33">
        <v>39169</v>
      </c>
      <c r="E90">
        <v>144.03562327877802</v>
      </c>
      <c r="N90" s="21">
        <v>146</v>
      </c>
      <c r="O90">
        <v>179.64968311792003</v>
      </c>
      <c r="P90" s="8">
        <f t="shared" si="6"/>
        <v>8.9824841558960014</v>
      </c>
      <c r="Q90">
        <v>55.955564698621686</v>
      </c>
      <c r="R90" s="8">
        <f t="shared" si="7"/>
        <v>2.7977782349310845</v>
      </c>
      <c r="S90">
        <v>194.43236189647672</v>
      </c>
      <c r="T90" s="8">
        <f t="shared" si="8"/>
        <v>9.7216180948238371</v>
      </c>
      <c r="U90">
        <v>15.806313829501535</v>
      </c>
      <c r="V90" s="10">
        <f t="shared" si="9"/>
        <v>0.79031569147507685</v>
      </c>
      <c r="Y90">
        <v>207.59879276788988</v>
      </c>
      <c r="Z90" s="8">
        <f t="shared" si="10"/>
        <v>10.379939638394495</v>
      </c>
      <c r="AA90">
        <v>41.016031646887356</v>
      </c>
      <c r="AB90" s="18">
        <f t="shared" si="11"/>
        <v>2.0508015823443677</v>
      </c>
      <c r="AC90">
        <v>9.7572933752009927</v>
      </c>
    </row>
    <row r="91" spans="1:29" x14ac:dyDescent="0.35">
      <c r="A91" s="33">
        <v>39184</v>
      </c>
      <c r="E91">
        <v>85.244166943559435</v>
      </c>
      <c r="N91" s="21">
        <v>146</v>
      </c>
      <c r="O91">
        <v>232.79604770697139</v>
      </c>
      <c r="P91" s="8">
        <f t="shared" si="6"/>
        <v>11.63980238534857</v>
      </c>
      <c r="Q91">
        <v>69.944455873277107</v>
      </c>
      <c r="R91" s="8">
        <f t="shared" si="7"/>
        <v>3.4972227936638554</v>
      </c>
      <c r="S91">
        <v>224.88038277511961</v>
      </c>
      <c r="T91" s="8">
        <f t="shared" si="8"/>
        <v>11.244019138755981</v>
      </c>
      <c r="U91">
        <v>19.028960338429037</v>
      </c>
      <c r="V91" s="10">
        <f t="shared" si="9"/>
        <v>0.95144801692145187</v>
      </c>
      <c r="Y91">
        <v>229.31768820692184</v>
      </c>
      <c r="Z91" s="8">
        <f t="shared" si="10"/>
        <v>11.465884410346092</v>
      </c>
      <c r="AA91">
        <v>52.779512804497195</v>
      </c>
      <c r="AB91" s="18">
        <f t="shared" si="11"/>
        <v>2.6389756402248601</v>
      </c>
      <c r="AC91">
        <v>10.224998346904842</v>
      </c>
    </row>
    <row r="92" spans="1:29" x14ac:dyDescent="0.35">
      <c r="A92" s="33">
        <v>39210</v>
      </c>
      <c r="E92">
        <v>65.079931081121899</v>
      </c>
      <c r="N92" s="21">
        <v>146</v>
      </c>
      <c r="O92">
        <v>259.49398672588455</v>
      </c>
      <c r="P92" s="8">
        <f t="shared" si="6"/>
        <v>12.974699336294229</v>
      </c>
      <c r="Q92">
        <v>76.116025509154497</v>
      </c>
      <c r="R92" s="8">
        <f t="shared" si="7"/>
        <v>3.8058012754577248</v>
      </c>
      <c r="S92">
        <v>236.62461939973906</v>
      </c>
      <c r="T92" s="8">
        <f t="shared" si="8"/>
        <v>11.831230969986954</v>
      </c>
      <c r="U92">
        <v>20.691436712082112</v>
      </c>
      <c r="V92" s="10">
        <f t="shared" si="9"/>
        <v>1.0345718356041056</v>
      </c>
      <c r="Y92">
        <v>228.18943389840069</v>
      </c>
      <c r="Z92" s="8">
        <f t="shared" si="10"/>
        <v>11.409471694920036</v>
      </c>
      <c r="AA92">
        <v>55.902560899437852</v>
      </c>
      <c r="AB92" s="18">
        <f t="shared" si="11"/>
        <v>2.7951280449718929</v>
      </c>
      <c r="AC92">
        <v>10.11210404339012</v>
      </c>
    </row>
    <row r="93" spans="1:29" x14ac:dyDescent="0.35">
      <c r="A93" s="33">
        <v>39231</v>
      </c>
      <c r="E93">
        <v>80.075128885382796</v>
      </c>
      <c r="N93" s="21">
        <v>146</v>
      </c>
      <c r="O93">
        <v>181.64579070811914</v>
      </c>
      <c r="P93" s="8">
        <f t="shared" si="6"/>
        <v>9.0822895354059572</v>
      </c>
      <c r="Q93">
        <v>53.48693684427073</v>
      </c>
      <c r="R93" s="8">
        <f t="shared" si="7"/>
        <v>2.6743468422135366</v>
      </c>
      <c r="S93">
        <v>189.64767290126144</v>
      </c>
      <c r="T93" s="8">
        <f t="shared" si="8"/>
        <v>9.4823836450630719</v>
      </c>
      <c r="U93">
        <v>15.448241995176259</v>
      </c>
      <c r="V93" s="10">
        <f t="shared" si="9"/>
        <v>0.77241209975881298</v>
      </c>
      <c r="Y93">
        <v>194.90593179702702</v>
      </c>
      <c r="Z93" s="8">
        <f t="shared" si="10"/>
        <v>9.7452965898513515</v>
      </c>
      <c r="AA93">
        <v>38.72579637726421</v>
      </c>
      <c r="AB93" s="18">
        <f t="shared" si="11"/>
        <v>1.9362898188632105</v>
      </c>
      <c r="AC93">
        <v>6.0640368745050797</v>
      </c>
    </row>
    <row r="94" spans="1:29" x14ac:dyDescent="0.35">
      <c r="A94" s="33">
        <v>39259</v>
      </c>
      <c r="E94">
        <v>134.26194248873702</v>
      </c>
      <c r="N94" s="21">
        <v>146</v>
      </c>
      <c r="O94">
        <v>166.67498378162583</v>
      </c>
      <c r="P94" s="8">
        <f t="shared" si="6"/>
        <v>8.333749189081292</v>
      </c>
      <c r="Q94">
        <v>62.950010285949389</v>
      </c>
      <c r="R94" s="8">
        <f t="shared" si="7"/>
        <v>3.1475005142974695</v>
      </c>
      <c r="S94">
        <v>156.15484993475425</v>
      </c>
      <c r="T94" s="8">
        <f t="shared" si="8"/>
        <v>7.8077424967377134</v>
      </c>
      <c r="U94">
        <v>13.171928191251281</v>
      </c>
      <c r="V94" s="10">
        <f t="shared" si="9"/>
        <v>0.65859640956256404</v>
      </c>
      <c r="Y94">
        <v>170.08433700956195</v>
      </c>
      <c r="Z94" s="8">
        <f t="shared" si="10"/>
        <v>8.5042168504780982</v>
      </c>
      <c r="AA94">
        <v>29.044347282948156</v>
      </c>
      <c r="AB94" s="18">
        <f t="shared" si="11"/>
        <v>1.4522173641474079</v>
      </c>
      <c r="AC94">
        <v>8.176773125994881</v>
      </c>
    </row>
    <row r="95" spans="1:29" x14ac:dyDescent="0.35">
      <c r="A95" s="33">
        <v>39287</v>
      </c>
      <c r="E95">
        <v>152.786259564543</v>
      </c>
      <c r="N95" s="21">
        <v>146</v>
      </c>
      <c r="O95">
        <v>259.49398672588455</v>
      </c>
      <c r="P95" s="8">
        <f t="shared" si="6"/>
        <v>12.974699336294229</v>
      </c>
      <c r="Q95">
        <v>83.52190907220735</v>
      </c>
      <c r="R95" s="8">
        <f t="shared" si="7"/>
        <v>4.176095453610368</v>
      </c>
      <c r="S95">
        <v>204.00173988690736</v>
      </c>
      <c r="T95" s="8">
        <f t="shared" si="8"/>
        <v>10.200086994345369</v>
      </c>
      <c r="U95">
        <v>21.228544463570024</v>
      </c>
      <c r="V95" s="10">
        <f t="shared" si="9"/>
        <v>1.0614272231785014</v>
      </c>
      <c r="Y95">
        <v>164.44306546695626</v>
      </c>
      <c r="Z95" s="8">
        <f t="shared" si="10"/>
        <v>8.2221532733478124</v>
      </c>
      <c r="AA95">
        <v>39.454507599417028</v>
      </c>
      <c r="AB95" s="18">
        <f t="shared" si="11"/>
        <v>1.9727253799708515</v>
      </c>
      <c r="AC95">
        <v>13.273144541802342</v>
      </c>
    </row>
    <row r="96" spans="1:29" x14ac:dyDescent="0.35">
      <c r="A96" s="33">
        <v>39316</v>
      </c>
      <c r="E96">
        <v>133.93828273212802</v>
      </c>
      <c r="N96" s="21">
        <v>146</v>
      </c>
      <c r="O96">
        <v>235.79020909227003</v>
      </c>
      <c r="P96" s="8">
        <f t="shared" si="6"/>
        <v>11.789510454613502</v>
      </c>
      <c r="Q96">
        <v>72.824521703353227</v>
      </c>
      <c r="R96" s="8">
        <f t="shared" si="7"/>
        <v>3.6412260851676614</v>
      </c>
      <c r="S96">
        <v>190.08264462809919</v>
      </c>
      <c r="T96" s="8">
        <f t="shared" si="8"/>
        <v>9.5041322314049594</v>
      </c>
      <c r="U96">
        <v>17.92916827585854</v>
      </c>
      <c r="V96" s="10">
        <f t="shared" si="9"/>
        <v>0.89645841379292701</v>
      </c>
      <c r="Y96">
        <v>182.49513440329449</v>
      </c>
      <c r="Z96" s="8">
        <f t="shared" si="10"/>
        <v>9.1247567201647239</v>
      </c>
      <c r="AA96">
        <v>34.978138663335415</v>
      </c>
      <c r="AB96" s="18">
        <f t="shared" si="11"/>
        <v>1.7489069331667708</v>
      </c>
      <c r="AC96">
        <v>10.305637135129643</v>
      </c>
    </row>
    <row r="97" spans="1:29" x14ac:dyDescent="0.35">
      <c r="A97" s="33">
        <v>39343</v>
      </c>
      <c r="E97">
        <v>74.693525452762714</v>
      </c>
      <c r="N97" s="21">
        <v>146</v>
      </c>
      <c r="O97">
        <v>240.53096461899295</v>
      </c>
      <c r="P97" s="8">
        <f t="shared" si="6"/>
        <v>12.026548230949649</v>
      </c>
      <c r="Q97">
        <v>70.355893849002257</v>
      </c>
      <c r="R97" s="8">
        <f t="shared" si="7"/>
        <v>3.5177946924501131</v>
      </c>
      <c r="S97">
        <v>192.25750326228797</v>
      </c>
      <c r="T97" s="8">
        <f t="shared" si="8"/>
        <v>9.6128751631143992</v>
      </c>
      <c r="U97">
        <v>20.844896069650087</v>
      </c>
      <c r="V97" s="10">
        <f t="shared" si="9"/>
        <v>1.0422448034825045</v>
      </c>
      <c r="Y97">
        <v>171.21259131808307</v>
      </c>
      <c r="Z97" s="8">
        <f t="shared" si="10"/>
        <v>8.5606295659041542</v>
      </c>
      <c r="AA97">
        <v>31.438684155735995</v>
      </c>
      <c r="AB97" s="18">
        <f t="shared" si="11"/>
        <v>1.5719342077867999</v>
      </c>
      <c r="AC97">
        <v>6.7091471803034919</v>
      </c>
    </row>
    <row r="98" spans="1:29" x14ac:dyDescent="0.35">
      <c r="A98" s="33">
        <v>39399</v>
      </c>
      <c r="E98">
        <v>103.48173173454302</v>
      </c>
      <c r="N98" s="21">
        <v>146</v>
      </c>
      <c r="O98">
        <v>149.70806926493339</v>
      </c>
      <c r="P98" s="8">
        <f t="shared" si="6"/>
        <v>7.4854034632466693</v>
      </c>
      <c r="Q98">
        <v>46.903929232668176</v>
      </c>
      <c r="R98" s="8">
        <f t="shared" si="7"/>
        <v>2.3451964616334089</v>
      </c>
      <c r="S98">
        <v>176.59852109612876</v>
      </c>
      <c r="T98" s="8">
        <f t="shared" si="8"/>
        <v>8.8299260548064389</v>
      </c>
      <c r="U98">
        <v>15.320359197202945</v>
      </c>
      <c r="V98" s="10">
        <f t="shared" si="9"/>
        <v>0.76601795986014731</v>
      </c>
      <c r="Y98">
        <v>173.46909993512537</v>
      </c>
      <c r="Z98" s="8">
        <f t="shared" si="10"/>
        <v>8.6734549967562682</v>
      </c>
      <c r="AA98">
        <v>19.050593379138039</v>
      </c>
      <c r="AB98" s="18">
        <f t="shared" si="11"/>
        <v>0.95252966895690205</v>
      </c>
      <c r="AC98">
        <v>4.2254725029796036</v>
      </c>
    </row>
    <row r="99" spans="1:29" x14ac:dyDescent="0.35">
      <c r="A99" s="33">
        <v>39482</v>
      </c>
      <c r="E99">
        <v>520.13546595539594</v>
      </c>
      <c r="N99" s="21">
        <v>146</v>
      </c>
      <c r="O99">
        <v>141.47412545536204</v>
      </c>
      <c r="P99" s="8">
        <f t="shared" si="6"/>
        <v>7.0737062727681028</v>
      </c>
      <c r="Q99">
        <v>47.72680518411849</v>
      </c>
      <c r="R99" s="8">
        <f t="shared" si="7"/>
        <v>2.3863402592059244</v>
      </c>
      <c r="S99">
        <v>185.29795563288388</v>
      </c>
      <c r="T99" s="8">
        <f t="shared" si="8"/>
        <v>9.2648977816441942</v>
      </c>
      <c r="U99">
        <v>14.808828005309694</v>
      </c>
      <c r="V99" s="10">
        <f t="shared" si="9"/>
        <v>0.74044140026548477</v>
      </c>
      <c r="Y99">
        <v>184.4695794432065</v>
      </c>
      <c r="Z99" s="8">
        <f t="shared" si="10"/>
        <v>9.2234789721603256</v>
      </c>
      <c r="AA99">
        <v>24.151571934207784</v>
      </c>
      <c r="AB99" s="18">
        <f t="shared" si="11"/>
        <v>1.2075785967103894</v>
      </c>
      <c r="AC99">
        <v>8.2574119142196842</v>
      </c>
    </row>
    <row r="100" spans="1:29" x14ac:dyDescent="0.35">
      <c r="A100" s="33">
        <v>39496</v>
      </c>
      <c r="E100">
        <v>162.951538182062</v>
      </c>
      <c r="N100" s="21">
        <v>146</v>
      </c>
      <c r="O100">
        <v>220.07086181945206</v>
      </c>
      <c r="P100" s="8">
        <f t="shared" si="6"/>
        <v>11.003543090972604</v>
      </c>
      <c r="Q100">
        <v>66.241514091750673</v>
      </c>
      <c r="R100" s="8">
        <f t="shared" si="7"/>
        <v>3.3120757045875338</v>
      </c>
      <c r="S100">
        <v>206.17659852109617</v>
      </c>
      <c r="T100" s="8">
        <f t="shared" si="8"/>
        <v>10.308829926054809</v>
      </c>
      <c r="U100">
        <v>18.10820419302118</v>
      </c>
      <c r="V100" s="10">
        <f t="shared" si="9"/>
        <v>0.90541020965105901</v>
      </c>
      <c r="Y100">
        <v>218.03514512171043</v>
      </c>
      <c r="Z100" s="8">
        <f t="shared" si="10"/>
        <v>10.901757256085522</v>
      </c>
      <c r="AA100">
        <v>40.703726837393297</v>
      </c>
      <c r="AB100" s="18">
        <f t="shared" si="11"/>
        <v>2.035186341869665</v>
      </c>
      <c r="AC100">
        <v>12.805439570098493</v>
      </c>
    </row>
    <row r="101" spans="1:29" x14ac:dyDescent="0.35">
      <c r="A101" s="33">
        <v>39525</v>
      </c>
      <c r="E101">
        <v>197.950900186231</v>
      </c>
      <c r="N101" s="21">
        <v>146</v>
      </c>
      <c r="O101">
        <v>171.16622585957384</v>
      </c>
      <c r="P101" s="8">
        <f t="shared" si="6"/>
        <v>8.5583112929786918</v>
      </c>
      <c r="Q101">
        <v>53.075498868545566</v>
      </c>
      <c r="R101" s="8">
        <f t="shared" si="7"/>
        <v>2.6537749434272784</v>
      </c>
      <c r="S101">
        <v>186.1678990865594</v>
      </c>
      <c r="T101" s="8">
        <f t="shared" si="8"/>
        <v>9.3083949543279711</v>
      </c>
      <c r="U101">
        <v>15.269206078013621</v>
      </c>
      <c r="V101" s="10">
        <f t="shared" si="9"/>
        <v>0.76346030390068109</v>
      </c>
      <c r="Y101">
        <v>185.31577017459736</v>
      </c>
      <c r="Z101" s="8">
        <f t="shared" si="10"/>
        <v>9.2657885087298677</v>
      </c>
      <c r="AA101">
        <v>38.309389964605458</v>
      </c>
      <c r="AB101" s="18">
        <f t="shared" si="11"/>
        <v>1.9154694982302729</v>
      </c>
      <c r="AC101">
        <v>8.0477510648351984</v>
      </c>
    </row>
    <row r="102" spans="1:29" x14ac:dyDescent="0.35">
      <c r="A102" s="33">
        <v>39545</v>
      </c>
      <c r="E102">
        <v>203.68172203472599</v>
      </c>
      <c r="N102" s="21">
        <v>146</v>
      </c>
      <c r="O102">
        <v>156.19541893308048</v>
      </c>
      <c r="P102" s="8">
        <f t="shared" si="6"/>
        <v>7.8097709466540239</v>
      </c>
      <c r="Q102">
        <v>50.195433038469446</v>
      </c>
      <c r="R102" s="8">
        <f t="shared" si="7"/>
        <v>2.5097716519234723</v>
      </c>
      <c r="S102">
        <v>188.77772944758593</v>
      </c>
      <c r="T102" s="8">
        <f t="shared" si="8"/>
        <v>9.4388864723792967</v>
      </c>
      <c r="U102">
        <v>14.271720253821778</v>
      </c>
      <c r="V102" s="10">
        <f t="shared" si="9"/>
        <v>0.7135860126910889</v>
      </c>
      <c r="Y102">
        <v>203.36783911093559</v>
      </c>
      <c r="Z102" s="8">
        <f t="shared" si="10"/>
        <v>10.168391955546781</v>
      </c>
      <c r="AA102">
        <v>33.416614615865086</v>
      </c>
      <c r="AB102" s="18">
        <f t="shared" si="11"/>
        <v>1.6708307307932544</v>
      </c>
      <c r="AC102">
        <v>7.773579184870874</v>
      </c>
    </row>
    <row r="103" spans="1:29" x14ac:dyDescent="0.35">
      <c r="A103" s="33">
        <v>39569</v>
      </c>
      <c r="E103">
        <v>202.19362301451201</v>
      </c>
      <c r="N103" s="21">
        <v>146</v>
      </c>
      <c r="O103">
        <v>170.41768551324915</v>
      </c>
      <c r="P103" s="8">
        <f t="shared" si="6"/>
        <v>8.5208842756624588</v>
      </c>
      <c r="Q103">
        <v>53.48693684427073</v>
      </c>
      <c r="R103" s="8">
        <f t="shared" si="7"/>
        <v>2.6743468422135366</v>
      </c>
      <c r="S103">
        <v>186.60287081339712</v>
      </c>
      <c r="T103" s="8">
        <f t="shared" si="8"/>
        <v>9.330143540669857</v>
      </c>
      <c r="U103">
        <v>15.141323280040311</v>
      </c>
      <c r="V103" s="10">
        <f t="shared" si="9"/>
        <v>0.75706616400201554</v>
      </c>
      <c r="Y103">
        <v>181.08481651764305</v>
      </c>
      <c r="Z103" s="8">
        <f t="shared" si="10"/>
        <v>9.0542408258821521</v>
      </c>
      <c r="AA103">
        <v>39.246304393087655</v>
      </c>
      <c r="AB103" s="18">
        <f t="shared" si="11"/>
        <v>1.9623152196543829</v>
      </c>
      <c r="AC103">
        <v>6.0801646321500398</v>
      </c>
    </row>
    <row r="104" spans="1:29" x14ac:dyDescent="0.35">
      <c r="A104" s="33">
        <v>39597</v>
      </c>
      <c r="E104">
        <v>55.475353703946297</v>
      </c>
      <c r="N104" s="21">
        <v>146</v>
      </c>
      <c r="O104">
        <v>281.95019711562452</v>
      </c>
      <c r="P104" s="8">
        <f t="shared" si="6"/>
        <v>14.097509855781226</v>
      </c>
      <c r="Q104">
        <v>81.464719193581573</v>
      </c>
      <c r="R104" s="8">
        <f t="shared" si="7"/>
        <v>4.0732359596790788</v>
      </c>
      <c r="S104">
        <v>249.23879947803397</v>
      </c>
      <c r="T104" s="8">
        <f t="shared" si="8"/>
        <v>12.4619399739017</v>
      </c>
      <c r="U104">
        <v>22.456219324113835</v>
      </c>
      <c r="V104" s="10">
        <f t="shared" si="9"/>
        <v>1.1228109662056918</v>
      </c>
      <c r="Y104">
        <v>234.39483259526696</v>
      </c>
      <c r="Z104" s="8">
        <f t="shared" si="10"/>
        <v>11.719741629763348</v>
      </c>
      <c r="AA104">
        <v>57.568186550072866</v>
      </c>
      <c r="AB104" s="18">
        <f t="shared" si="11"/>
        <v>2.8784093275036433</v>
      </c>
      <c r="AC104">
        <v>10.837853137413333</v>
      </c>
    </row>
    <row r="105" spans="1:29" x14ac:dyDescent="0.35">
      <c r="A105" s="33">
        <v>39624</v>
      </c>
      <c r="E105">
        <v>131.72115757270501</v>
      </c>
      <c r="N105" s="21">
        <v>146</v>
      </c>
      <c r="O105">
        <v>203.60297420030938</v>
      </c>
      <c r="P105" s="8">
        <f t="shared" si="6"/>
        <v>10.18014871001547</v>
      </c>
      <c r="Q105">
        <v>60.892820407323597</v>
      </c>
      <c r="R105" s="8">
        <f t="shared" si="7"/>
        <v>3.0446410203661802</v>
      </c>
      <c r="S105">
        <v>196.6072205306655</v>
      </c>
      <c r="T105" s="8">
        <f t="shared" si="8"/>
        <v>9.830361026533275</v>
      </c>
      <c r="U105">
        <v>19.028960338429037</v>
      </c>
      <c r="V105" s="10">
        <f t="shared" si="9"/>
        <v>0.95144801692145187</v>
      </c>
      <c r="Y105">
        <v>176.00767212929793</v>
      </c>
      <c r="Z105" s="8">
        <f t="shared" si="10"/>
        <v>8.8003836064648961</v>
      </c>
      <c r="AA105">
        <v>41.848844472204867</v>
      </c>
      <c r="AB105" s="18">
        <f t="shared" si="11"/>
        <v>2.0924422236102433</v>
      </c>
      <c r="AC105">
        <v>6.741402695593413</v>
      </c>
    </row>
    <row r="106" spans="1:29" x14ac:dyDescent="0.35">
      <c r="A106" s="33">
        <v>39651</v>
      </c>
      <c r="E106">
        <v>53.395299827526699</v>
      </c>
      <c r="N106" s="21">
        <v>146</v>
      </c>
      <c r="O106">
        <v>217.3262138829283</v>
      </c>
      <c r="P106" s="8">
        <f t="shared" si="6"/>
        <v>10.866310694146415</v>
      </c>
      <c r="Q106">
        <v>61.715696358773911</v>
      </c>
      <c r="R106" s="8">
        <f t="shared" si="7"/>
        <v>3.0857848179386957</v>
      </c>
      <c r="S106">
        <v>193.56241844280123</v>
      </c>
      <c r="T106" s="8">
        <f t="shared" si="8"/>
        <v>9.6781209221400619</v>
      </c>
      <c r="U106">
        <v>18.031474514237189</v>
      </c>
      <c r="V106" s="10">
        <f t="shared" si="9"/>
        <v>0.90157372571185945</v>
      </c>
      <c r="Y106">
        <v>178.2641807463402</v>
      </c>
      <c r="Z106" s="8">
        <f t="shared" si="10"/>
        <v>8.9132090373170101</v>
      </c>
      <c r="AA106">
        <v>33.833021028523838</v>
      </c>
      <c r="AB106" s="18">
        <f t="shared" si="11"/>
        <v>1.691651051426192</v>
      </c>
      <c r="AC106">
        <v>5.6447151757361116</v>
      </c>
    </row>
    <row r="107" spans="1:29" x14ac:dyDescent="0.35">
      <c r="A107" s="33">
        <v>39680</v>
      </c>
      <c r="E107">
        <v>134.198983027568</v>
      </c>
      <c r="N107" s="21">
        <v>146</v>
      </c>
      <c r="O107">
        <v>254.50371775038673</v>
      </c>
      <c r="P107" s="8">
        <f t="shared" si="6"/>
        <v>12.725185887519338</v>
      </c>
      <c r="Q107">
        <v>83.52190907220735</v>
      </c>
      <c r="R107" s="8">
        <f t="shared" si="7"/>
        <v>4.176095453610368</v>
      </c>
      <c r="S107">
        <v>186.60287081339712</v>
      </c>
      <c r="T107" s="8">
        <f t="shared" si="8"/>
        <v>9.330143540669857</v>
      </c>
      <c r="U107">
        <v>28.901512341968829</v>
      </c>
      <c r="V107" s="10">
        <f t="shared" si="9"/>
        <v>1.4450756170984416</v>
      </c>
      <c r="Y107">
        <v>172.90497278086477</v>
      </c>
      <c r="Z107" s="8">
        <f t="shared" si="10"/>
        <v>8.6452486390432384</v>
      </c>
      <c r="AA107">
        <v>28.6279408702894</v>
      </c>
      <c r="AB107" s="18">
        <f t="shared" si="11"/>
        <v>1.4313970435144701</v>
      </c>
      <c r="AC107">
        <v>9.9669542245854768</v>
      </c>
    </row>
    <row r="108" spans="1:29" x14ac:dyDescent="0.35">
      <c r="A108" s="33">
        <v>39707</v>
      </c>
      <c r="E108">
        <v>298.60893560096702</v>
      </c>
      <c r="N108" s="21">
        <v>146</v>
      </c>
      <c r="O108">
        <v>192.12535555666449</v>
      </c>
      <c r="P108" s="8">
        <f t="shared" si="6"/>
        <v>9.6062677778332244</v>
      </c>
      <c r="Q108">
        <v>62.950010285949389</v>
      </c>
      <c r="R108" s="8">
        <f t="shared" si="7"/>
        <v>3.1475005142974695</v>
      </c>
      <c r="S108">
        <v>179.20835145715529</v>
      </c>
      <c r="T108" s="8">
        <f t="shared" si="8"/>
        <v>8.9604175728577644</v>
      </c>
      <c r="U108">
        <v>17.826862037479888</v>
      </c>
      <c r="V108" s="10">
        <f t="shared" si="9"/>
        <v>0.89134310187399446</v>
      </c>
      <c r="Y108">
        <v>155.69909457591737</v>
      </c>
      <c r="Z108" s="8">
        <f t="shared" si="10"/>
        <v>7.7849547287958689</v>
      </c>
      <c r="AA108">
        <v>32.583801790547575</v>
      </c>
      <c r="AB108" s="18">
        <f t="shared" si="11"/>
        <v>1.6291900895273788</v>
      </c>
      <c r="AC108">
        <v>6.8704247567530956</v>
      </c>
    </row>
    <row r="109" spans="1:29" x14ac:dyDescent="0.35">
      <c r="A109" s="33">
        <v>39735</v>
      </c>
      <c r="E109">
        <v>155.812243339389</v>
      </c>
      <c r="N109" s="21">
        <v>146</v>
      </c>
      <c r="O109">
        <v>199.61075901991114</v>
      </c>
      <c r="P109" s="8">
        <f t="shared" si="6"/>
        <v>9.9805379509955578</v>
      </c>
      <c r="Q109">
        <v>62.950010285949389</v>
      </c>
      <c r="R109" s="8">
        <f t="shared" si="7"/>
        <v>3.1475005142974695</v>
      </c>
      <c r="S109">
        <v>174.85863418877773</v>
      </c>
      <c r="T109" s="8">
        <f t="shared" si="8"/>
        <v>8.7429317094388868</v>
      </c>
      <c r="U109">
        <v>16.496880938557432</v>
      </c>
      <c r="V109" s="10">
        <f t="shared" si="9"/>
        <v>0.82484404692787161</v>
      </c>
      <c r="Y109">
        <v>153.44258595887513</v>
      </c>
      <c r="Z109" s="8">
        <f t="shared" si="10"/>
        <v>7.6721292979437568</v>
      </c>
      <c r="AA109">
        <v>34.874037060170728</v>
      </c>
      <c r="AB109" s="18">
        <f t="shared" si="11"/>
        <v>1.7437018530085364</v>
      </c>
      <c r="AC109">
        <v>8.4832005212491275</v>
      </c>
    </row>
    <row r="110" spans="1:29" x14ac:dyDescent="0.35">
      <c r="A110" s="33">
        <v>39763</v>
      </c>
      <c r="E110">
        <v>399.49956837547302</v>
      </c>
      <c r="N110" s="21">
        <v>146</v>
      </c>
      <c r="O110">
        <v>140.47607166026248</v>
      </c>
      <c r="P110" s="8">
        <f t="shared" si="6"/>
        <v>7.023803583013124</v>
      </c>
      <c r="Q110">
        <v>49.372557087019132</v>
      </c>
      <c r="R110" s="8">
        <f t="shared" si="7"/>
        <v>2.4686278543509568</v>
      </c>
      <c r="S110">
        <v>160.93953892996956</v>
      </c>
      <c r="T110" s="8">
        <f t="shared" si="8"/>
        <v>8.0469769464984786</v>
      </c>
      <c r="U110">
        <v>16.164385663826817</v>
      </c>
      <c r="V110" s="10">
        <f t="shared" si="9"/>
        <v>0.80821928319134084</v>
      </c>
      <c r="Y110">
        <v>153.72464953600539</v>
      </c>
      <c r="Z110" s="8">
        <f t="shared" si="10"/>
        <v>7.6862324768002699</v>
      </c>
      <c r="AA110">
        <v>3.5602748282323553</v>
      </c>
      <c r="AB110" s="18">
        <f t="shared" si="11"/>
        <v>0.17801374141161777</v>
      </c>
      <c r="AC110">
        <v>4.9673493546477774</v>
      </c>
    </row>
    <row r="111" spans="1:29" x14ac:dyDescent="0.35">
      <c r="A111" s="33">
        <v>39833</v>
      </c>
      <c r="E111">
        <v>287.28112643504903</v>
      </c>
      <c r="N111" s="21">
        <v>146</v>
      </c>
      <c r="O111">
        <v>194.62049004441337</v>
      </c>
      <c r="P111" s="8">
        <f t="shared" si="6"/>
        <v>9.7310245022206701</v>
      </c>
      <c r="Q111">
        <v>61.715696358773911</v>
      </c>
      <c r="R111" s="8">
        <f t="shared" si="7"/>
        <v>3.0857848179386957</v>
      </c>
      <c r="S111">
        <v>262.28795128316665</v>
      </c>
      <c r="T111" s="8">
        <f t="shared" si="8"/>
        <v>13.114397564158333</v>
      </c>
      <c r="U111">
        <v>19.591644649511615</v>
      </c>
      <c r="V111" s="10">
        <f t="shared" si="9"/>
        <v>0.97958223247558074</v>
      </c>
      <c r="Y111">
        <v>280.3711956675034</v>
      </c>
      <c r="Z111" s="8">
        <f t="shared" si="10"/>
        <v>14.018559783375171</v>
      </c>
      <c r="AA111">
        <v>29.356652092442221</v>
      </c>
      <c r="AB111" s="18">
        <f t="shared" si="11"/>
        <v>1.4678326046221111</v>
      </c>
      <c r="AC111">
        <v>11.59585774672647</v>
      </c>
    </row>
    <row r="112" spans="1:29" x14ac:dyDescent="0.35">
      <c r="A112" s="33">
        <v>39860</v>
      </c>
      <c r="E112">
        <v>297.54111087855802</v>
      </c>
      <c r="N112" s="21">
        <v>146</v>
      </c>
      <c r="O112">
        <v>274.46479365237786</v>
      </c>
      <c r="P112" s="8">
        <f t="shared" si="6"/>
        <v>13.723239682618894</v>
      </c>
      <c r="Q112">
        <v>83.1104710964822</v>
      </c>
      <c r="R112" s="8">
        <f t="shared" si="7"/>
        <v>4.1555235548241098</v>
      </c>
      <c r="S112">
        <v>283.16659417137885</v>
      </c>
      <c r="T112" s="8">
        <f t="shared" si="8"/>
        <v>14.158329708568942</v>
      </c>
      <c r="U112">
        <v>22.507372443303158</v>
      </c>
      <c r="V112" s="10">
        <f t="shared" si="9"/>
        <v>1.125368622165158</v>
      </c>
      <c r="Y112">
        <v>321.55247792852509</v>
      </c>
      <c r="Z112" s="8">
        <f t="shared" si="10"/>
        <v>16.077623896426257</v>
      </c>
      <c r="AA112">
        <v>52.467207995003122</v>
      </c>
      <c r="AB112" s="18">
        <f t="shared" si="11"/>
        <v>2.6233603997501564</v>
      </c>
      <c r="AC112">
        <v>16.289035221409922</v>
      </c>
    </row>
    <row r="113" spans="1:29" x14ac:dyDescent="0.35">
      <c r="A113" s="33">
        <v>39889</v>
      </c>
      <c r="E113">
        <v>212.04345638016204</v>
      </c>
      <c r="N113" s="21">
        <v>146</v>
      </c>
      <c r="O113">
        <v>158.19152652327958</v>
      </c>
      <c r="P113" s="8">
        <f t="shared" si="6"/>
        <v>7.9095763261639789</v>
      </c>
      <c r="Q113">
        <v>46.081053281217855</v>
      </c>
      <c r="R113" s="8">
        <f t="shared" si="7"/>
        <v>2.3040526640608929</v>
      </c>
      <c r="S113">
        <v>168.33405828621142</v>
      </c>
      <c r="T113" s="8">
        <f t="shared" si="8"/>
        <v>8.4167029143105712</v>
      </c>
      <c r="U113">
        <v>13.044045393277969</v>
      </c>
      <c r="V113" s="10">
        <f t="shared" si="9"/>
        <v>0.65220226966389849</v>
      </c>
      <c r="Y113">
        <v>177.13592643781908</v>
      </c>
      <c r="Z113" s="8">
        <f t="shared" si="10"/>
        <v>8.856796321890954</v>
      </c>
      <c r="AA113">
        <v>27.899229648136583</v>
      </c>
      <c r="AB113" s="18">
        <f t="shared" si="11"/>
        <v>1.3949614824068293</v>
      </c>
      <c r="AC113">
        <v>5.4350543263516267</v>
      </c>
    </row>
    <row r="114" spans="1:29" x14ac:dyDescent="0.35">
      <c r="A114" s="33">
        <v>39891</v>
      </c>
      <c r="E114">
        <v>166.772243147821</v>
      </c>
      <c r="N114" s="21">
        <v>146</v>
      </c>
      <c r="O114">
        <v>163.43130894755225</v>
      </c>
      <c r="P114" s="8">
        <f t="shared" si="6"/>
        <v>8.1715654473776134</v>
      </c>
      <c r="Q114">
        <v>47.72680518411849</v>
      </c>
      <c r="R114" s="8">
        <f t="shared" si="7"/>
        <v>2.3863402592059244</v>
      </c>
      <c r="S114">
        <v>171.81383210091346</v>
      </c>
      <c r="T114" s="8">
        <f t="shared" si="8"/>
        <v>8.5906916050456736</v>
      </c>
      <c r="U114">
        <v>13.683459383144536</v>
      </c>
      <c r="V114" s="10">
        <f t="shared" si="9"/>
        <v>0.68417296915722681</v>
      </c>
      <c r="Y114">
        <v>188.41846952303047</v>
      </c>
      <c r="Z114" s="8">
        <f t="shared" si="10"/>
        <v>9.4209234761515237</v>
      </c>
      <c r="AA114">
        <v>28.83614407661878</v>
      </c>
      <c r="AB114" s="18">
        <f t="shared" si="11"/>
        <v>1.4418072038309391</v>
      </c>
      <c r="AC114">
        <v>6.2898254815345238</v>
      </c>
    </row>
    <row r="115" spans="1:29" x14ac:dyDescent="0.35">
      <c r="A115" s="33">
        <v>39933</v>
      </c>
      <c r="E115">
        <v>108.54199189180201</v>
      </c>
      <c r="N115" s="21">
        <v>146</v>
      </c>
      <c r="O115">
        <v>175.65746793752183</v>
      </c>
      <c r="P115" s="8">
        <f t="shared" si="6"/>
        <v>8.7828733968760915</v>
      </c>
      <c r="Q115">
        <v>51.429746965644931</v>
      </c>
      <c r="R115" s="8">
        <f t="shared" si="7"/>
        <v>2.5714873482822469</v>
      </c>
      <c r="S115">
        <v>163.11439756415837</v>
      </c>
      <c r="T115" s="8">
        <f t="shared" si="8"/>
        <v>8.1557198782079183</v>
      </c>
      <c r="U115">
        <v>14.553062409363068</v>
      </c>
      <c r="V115" s="10">
        <f t="shared" si="9"/>
        <v>0.72765312046815345</v>
      </c>
      <c r="Y115">
        <v>178.2641807463402</v>
      </c>
      <c r="Z115" s="8">
        <f t="shared" si="10"/>
        <v>8.9132090373170101</v>
      </c>
      <c r="AA115">
        <v>32.479700187382889</v>
      </c>
      <c r="AB115" s="18">
        <f t="shared" si="11"/>
        <v>1.6239850093691446</v>
      </c>
      <c r="AC115">
        <v>6.741402695593413</v>
      </c>
    </row>
    <row r="116" spans="1:29" x14ac:dyDescent="0.35">
      <c r="A116" s="33">
        <v>39960</v>
      </c>
      <c r="E116">
        <v>117.544468543842</v>
      </c>
      <c r="N116" s="21">
        <v>146</v>
      </c>
      <c r="O116">
        <v>193.37292280053893</v>
      </c>
      <c r="P116" s="8">
        <f t="shared" si="6"/>
        <v>9.6686461400269472</v>
      </c>
      <c r="Q116">
        <v>63.36144826167456</v>
      </c>
      <c r="R116" s="8">
        <f t="shared" si="7"/>
        <v>3.1680724130837281</v>
      </c>
      <c r="S116">
        <v>199.21705089169205</v>
      </c>
      <c r="T116" s="8">
        <f t="shared" si="8"/>
        <v>9.9608525445846041</v>
      </c>
      <c r="U116">
        <v>15.345935756797608</v>
      </c>
      <c r="V116" s="10">
        <f t="shared" si="9"/>
        <v>0.76729678783988042</v>
      </c>
      <c r="Y116">
        <v>188.13640594590021</v>
      </c>
      <c r="Z116" s="8">
        <f t="shared" si="10"/>
        <v>9.4068202972950115</v>
      </c>
      <c r="AA116">
        <v>31.438684155735995</v>
      </c>
      <c r="AB116" s="18">
        <f t="shared" si="11"/>
        <v>1.5719342077867999</v>
      </c>
      <c r="AC116">
        <v>6.7897859685282942</v>
      </c>
    </row>
    <row r="117" spans="1:29" x14ac:dyDescent="0.35">
      <c r="A117" s="33">
        <v>39988</v>
      </c>
      <c r="E117">
        <v>62.126306297848217</v>
      </c>
      <c r="N117" s="21">
        <v>146</v>
      </c>
      <c r="O117">
        <v>228.30480562902338</v>
      </c>
      <c r="P117" s="8">
        <f t="shared" si="6"/>
        <v>11.415240281451169</v>
      </c>
      <c r="Q117">
        <v>72.001645751902899</v>
      </c>
      <c r="R117" s="8">
        <f t="shared" si="7"/>
        <v>3.600082287595145</v>
      </c>
      <c r="S117">
        <v>215.311004784689</v>
      </c>
      <c r="T117" s="8">
        <f t="shared" si="8"/>
        <v>10.76555023923445</v>
      </c>
      <c r="U117">
        <v>18.670888504103758</v>
      </c>
      <c r="V117" s="10">
        <f t="shared" si="9"/>
        <v>0.93354442520518788</v>
      </c>
      <c r="Y117">
        <v>201.67545764815389</v>
      </c>
      <c r="Z117" s="8">
        <f t="shared" si="10"/>
        <v>10.083772882407695</v>
      </c>
      <c r="AA117">
        <v>38.101186758276079</v>
      </c>
      <c r="AB117" s="18">
        <f t="shared" si="11"/>
        <v>1.9050593379138041</v>
      </c>
      <c r="AC117">
        <v>8.0638788224801594</v>
      </c>
    </row>
    <row r="118" spans="1:29" x14ac:dyDescent="0.35">
      <c r="A118" s="33">
        <v>40015</v>
      </c>
      <c r="E118">
        <v>69.011533328296821</v>
      </c>
      <c r="N118" s="21">
        <v>146</v>
      </c>
      <c r="O118">
        <v>213.08448525375513</v>
      </c>
      <c r="P118" s="8">
        <f t="shared" si="6"/>
        <v>10.654224262687757</v>
      </c>
      <c r="Q118">
        <v>68.298703970376465</v>
      </c>
      <c r="R118" s="8">
        <f t="shared" si="7"/>
        <v>3.4149351985188234</v>
      </c>
      <c r="S118">
        <v>204.00173988690736</v>
      </c>
      <c r="T118" s="8">
        <f t="shared" si="8"/>
        <v>10.200086994345369</v>
      </c>
      <c r="U118">
        <v>17.392060524370624</v>
      </c>
      <c r="V118" s="10">
        <f t="shared" si="9"/>
        <v>0.86960302621853125</v>
      </c>
      <c r="Y118">
        <v>183.34132513468535</v>
      </c>
      <c r="Z118" s="8">
        <f t="shared" si="10"/>
        <v>9.1670662567342678</v>
      </c>
      <c r="AA118">
        <v>30.918176139912557</v>
      </c>
      <c r="AB118" s="18">
        <f t="shared" si="11"/>
        <v>1.5459088069956279</v>
      </c>
      <c r="AC118">
        <v>6.741402695593413</v>
      </c>
    </row>
    <row r="119" spans="1:29" x14ac:dyDescent="0.35">
      <c r="A119" s="33">
        <v>40044</v>
      </c>
      <c r="E119">
        <v>174.79418804755198</v>
      </c>
      <c r="N119" s="21">
        <v>146</v>
      </c>
      <c r="O119">
        <v>177.40406207894605</v>
      </c>
      <c r="P119" s="8">
        <f t="shared" si="6"/>
        <v>8.8702031039473024</v>
      </c>
      <c r="Q119">
        <v>58.835630528697791</v>
      </c>
      <c r="R119" s="8">
        <f t="shared" si="7"/>
        <v>2.9417815264348897</v>
      </c>
      <c r="S119">
        <v>176.59852109612876</v>
      </c>
      <c r="T119" s="8">
        <f t="shared" si="8"/>
        <v>8.8299260548064389</v>
      </c>
      <c r="U119">
        <v>14.067107777064475</v>
      </c>
      <c r="V119" s="10">
        <f t="shared" si="9"/>
        <v>0.7033553888532238</v>
      </c>
      <c r="Y119">
        <v>160.21211181000194</v>
      </c>
      <c r="Z119" s="8">
        <f t="shared" si="10"/>
        <v>8.0106055905000968</v>
      </c>
      <c r="AA119">
        <v>29.148448886112842</v>
      </c>
      <c r="AB119" s="18">
        <f t="shared" si="11"/>
        <v>1.4574224443056423</v>
      </c>
      <c r="AC119">
        <v>5.9672703286353181</v>
      </c>
    </row>
    <row r="120" spans="1:29" x14ac:dyDescent="0.35">
      <c r="A120" s="33">
        <v>40099</v>
      </c>
      <c r="E120">
        <v>107.24224521938901</v>
      </c>
      <c r="N120" s="21">
        <v>146</v>
      </c>
      <c r="O120">
        <v>162.68276860122756</v>
      </c>
      <c r="P120" s="8">
        <f t="shared" si="6"/>
        <v>8.1341384300613786</v>
      </c>
      <c r="Q120">
        <v>52.252622917095252</v>
      </c>
      <c r="R120" s="8">
        <f t="shared" si="7"/>
        <v>2.6126311458547629</v>
      </c>
      <c r="S120">
        <v>178.77337973031757</v>
      </c>
      <c r="T120" s="8">
        <f t="shared" si="8"/>
        <v>8.9386689865158786</v>
      </c>
      <c r="U120">
        <v>14.322873373011102</v>
      </c>
      <c r="V120" s="10">
        <f t="shared" si="9"/>
        <v>0.71614366865055512</v>
      </c>
      <c r="Y120">
        <v>165.57131977547738</v>
      </c>
      <c r="Z120" s="8">
        <f t="shared" si="10"/>
        <v>8.2785659887738685</v>
      </c>
      <c r="AA120">
        <v>25.713095981678119</v>
      </c>
      <c r="AB120" s="18">
        <f t="shared" si="11"/>
        <v>1.285654799083906</v>
      </c>
      <c r="AC120">
        <v>6.1930589356647623</v>
      </c>
    </row>
    <row r="121" spans="1:29" x14ac:dyDescent="0.35">
      <c r="A121" s="33">
        <v>40127</v>
      </c>
      <c r="E121">
        <v>206.66535713369197</v>
      </c>
      <c r="N121" s="21">
        <v>146</v>
      </c>
      <c r="O121">
        <v>206.34762213683314</v>
      </c>
      <c r="P121" s="8">
        <f t="shared" si="6"/>
        <v>10.317381106841658</v>
      </c>
      <c r="Q121">
        <v>67.064390043200987</v>
      </c>
      <c r="R121" s="8">
        <f t="shared" si="7"/>
        <v>3.3532195021600497</v>
      </c>
      <c r="S121">
        <v>289.2561983471075</v>
      </c>
      <c r="T121" s="8">
        <f t="shared" si="8"/>
        <v>14.462809917355376</v>
      </c>
      <c r="U121">
        <v>19.43818529194364</v>
      </c>
      <c r="V121" s="10">
        <f t="shared" si="9"/>
        <v>0.97190926459718208</v>
      </c>
      <c r="Y121">
        <v>269.65277973655259</v>
      </c>
      <c r="Z121" s="8">
        <f t="shared" si="10"/>
        <v>13.482638986827631</v>
      </c>
      <c r="AA121">
        <v>35.394545075994166</v>
      </c>
      <c r="AB121" s="18">
        <f t="shared" si="11"/>
        <v>1.7697272537997084</v>
      </c>
      <c r="AC121">
        <v>10.466914711579246</v>
      </c>
    </row>
    <row r="122" spans="1:29" x14ac:dyDescent="0.35">
      <c r="A122" s="33">
        <v>40197</v>
      </c>
      <c r="E122">
        <v>277.14</v>
      </c>
      <c r="N122" s="21">
        <v>146</v>
      </c>
      <c r="O122">
        <v>215.57961974150405</v>
      </c>
      <c r="P122" s="8">
        <f t="shared" si="6"/>
        <v>10.778980987075203</v>
      </c>
      <c r="Q122">
        <v>74.058835630528705</v>
      </c>
      <c r="R122" s="8">
        <f t="shared" si="7"/>
        <v>3.7029417815264356</v>
      </c>
      <c r="S122">
        <v>260.98303610265333</v>
      </c>
      <c r="T122" s="8">
        <f t="shared" si="8"/>
        <v>13.049151805132666</v>
      </c>
      <c r="U122">
        <v>22.660831800871136</v>
      </c>
      <c r="V122" s="10">
        <f t="shared" si="9"/>
        <v>1.1330415900435569</v>
      </c>
      <c r="Y122">
        <v>280.3711956675034</v>
      </c>
      <c r="Z122" s="8">
        <f t="shared" si="10"/>
        <v>14.018559783375171</v>
      </c>
      <c r="AA122">
        <v>43.306266916510516</v>
      </c>
      <c r="AB122" s="18">
        <f t="shared" si="11"/>
        <v>2.1653133458255258</v>
      </c>
      <c r="AC122">
        <v>15.192347701552618</v>
      </c>
    </row>
    <row r="123" spans="1:29" x14ac:dyDescent="0.35">
      <c r="A123" s="33">
        <v>40224</v>
      </c>
      <c r="E123">
        <v>114.3</v>
      </c>
      <c r="N123" s="21">
        <v>146</v>
      </c>
      <c r="O123">
        <v>296.92100404211783</v>
      </c>
      <c r="P123" s="8">
        <f t="shared" si="6"/>
        <v>14.846050202105893</v>
      </c>
      <c r="Q123">
        <v>91.33923061098541</v>
      </c>
      <c r="R123" s="8">
        <f t="shared" si="7"/>
        <v>4.5669615305492703</v>
      </c>
      <c r="S123">
        <v>288.38625489343195</v>
      </c>
      <c r="T123" s="8">
        <f t="shared" si="8"/>
        <v>14.419312744671599</v>
      </c>
      <c r="U123">
        <v>21.254121023164689</v>
      </c>
      <c r="V123" s="10">
        <f t="shared" si="9"/>
        <v>1.0627060511582345</v>
      </c>
      <c r="Y123">
        <v>304.62866330070796</v>
      </c>
      <c r="Z123" s="8">
        <f t="shared" si="10"/>
        <v>15.231433165035398</v>
      </c>
      <c r="AA123">
        <v>59.129710597543195</v>
      </c>
      <c r="AB123" s="18">
        <f t="shared" si="11"/>
        <v>2.9564855298771597</v>
      </c>
      <c r="AC123">
        <v>19.030754021053173</v>
      </c>
    </row>
    <row r="124" spans="1:29" x14ac:dyDescent="0.35">
      <c r="A124" s="33">
        <v>40297</v>
      </c>
      <c r="E124">
        <v>114.3</v>
      </c>
      <c r="N124" s="21">
        <v>146</v>
      </c>
      <c r="O124">
        <v>211.83691800988072</v>
      </c>
      <c r="P124" s="8">
        <f t="shared" si="6"/>
        <v>10.591845900494036</v>
      </c>
      <c r="Q124">
        <v>65.418638140300359</v>
      </c>
      <c r="R124" s="8">
        <f t="shared" si="7"/>
        <v>3.2709319070150182</v>
      </c>
      <c r="S124">
        <v>204.43671161374513</v>
      </c>
      <c r="T124" s="8">
        <f t="shared" si="8"/>
        <v>10.221835580687257</v>
      </c>
      <c r="U124">
        <v>20.461247675730146</v>
      </c>
      <c r="V124" s="10">
        <f t="shared" si="9"/>
        <v>1.0230623837865074</v>
      </c>
      <c r="Y124">
        <v>183.34132513468535</v>
      </c>
      <c r="Z124" s="8">
        <f t="shared" si="10"/>
        <v>9.1670662567342678</v>
      </c>
      <c r="AA124">
        <v>32.06329377472413</v>
      </c>
      <c r="AB124" s="18">
        <f t="shared" si="11"/>
        <v>1.6031646887362065</v>
      </c>
      <c r="AC124">
        <v>8.176773125994881</v>
      </c>
    </row>
    <row r="125" spans="1:29" x14ac:dyDescent="0.35">
      <c r="A125" s="33">
        <v>40463</v>
      </c>
      <c r="E125">
        <v>135.41999999999999</v>
      </c>
      <c r="N125" s="21">
        <v>146</v>
      </c>
      <c r="O125">
        <v>241.27950496531761</v>
      </c>
      <c r="P125" s="8">
        <f t="shared" si="6"/>
        <v>12.063975248265882</v>
      </c>
      <c r="Q125">
        <v>67.475828018926137</v>
      </c>
      <c r="R125" s="8">
        <f t="shared" si="7"/>
        <v>3.373791400946307</v>
      </c>
      <c r="S125">
        <v>207.4815137016094</v>
      </c>
      <c r="T125" s="8">
        <f t="shared" si="8"/>
        <v>10.37407568508047</v>
      </c>
      <c r="U125">
        <v>21.254121023164689</v>
      </c>
      <c r="V125" s="10">
        <f t="shared" si="9"/>
        <v>1.0627060511582345</v>
      </c>
      <c r="Y125">
        <v>166.41751050686824</v>
      </c>
      <c r="Z125" s="8">
        <f t="shared" si="10"/>
        <v>8.3208755253434123</v>
      </c>
      <c r="AA125">
        <v>33.624817822194458</v>
      </c>
      <c r="AB125" s="18">
        <f t="shared" si="11"/>
        <v>1.681240891109723</v>
      </c>
      <c r="AC125">
        <v>8.9347777353080176</v>
      </c>
    </row>
    <row r="126" spans="1:29" x14ac:dyDescent="0.35">
      <c r="A126" s="33">
        <v>40925</v>
      </c>
      <c r="E126">
        <v>203.46100000000001</v>
      </c>
      <c r="N126" s="21">
        <v>146</v>
      </c>
      <c r="O126">
        <v>194.3709765956385</v>
      </c>
      <c r="P126" s="8">
        <f t="shared" si="6"/>
        <v>9.7185488297819251</v>
      </c>
      <c r="Q126">
        <v>60.892820407323597</v>
      </c>
      <c r="R126" s="8">
        <f t="shared" si="7"/>
        <v>3.0446410203661802</v>
      </c>
      <c r="S126">
        <v>204.43671161374513</v>
      </c>
      <c r="T126" s="8">
        <f t="shared" si="8"/>
        <v>10.221835580687257</v>
      </c>
      <c r="U126">
        <v>16.675916855720072</v>
      </c>
      <c r="V126" s="10">
        <f t="shared" si="9"/>
        <v>0.8337958427860036</v>
      </c>
      <c r="Y126">
        <v>212.11181000197439</v>
      </c>
      <c r="Z126" s="8">
        <f t="shared" si="10"/>
        <v>10.605590500098721</v>
      </c>
      <c r="AA126">
        <v>35.49864667915886</v>
      </c>
      <c r="AB126" s="18">
        <f t="shared" si="11"/>
        <v>1.774932333957943</v>
      </c>
      <c r="AC126">
        <v>9.3057161611421026</v>
      </c>
    </row>
    <row r="127" spans="1:29" x14ac:dyDescent="0.35">
      <c r="A127" s="33">
        <v>41018</v>
      </c>
      <c r="E127">
        <v>103.276</v>
      </c>
      <c r="N127" s="21">
        <v>146</v>
      </c>
      <c r="O127">
        <v>166.17595688407604</v>
      </c>
      <c r="P127" s="8">
        <f t="shared" si="6"/>
        <v>8.3087978442038022</v>
      </c>
      <c r="Q127">
        <v>65.418638140300359</v>
      </c>
      <c r="R127" s="8">
        <f t="shared" si="7"/>
        <v>3.2709319070150182</v>
      </c>
      <c r="S127">
        <v>255.32840365376254</v>
      </c>
      <c r="T127" s="8">
        <f t="shared" si="8"/>
        <v>12.766420182688128</v>
      </c>
      <c r="U127">
        <v>23.300245790737705</v>
      </c>
      <c r="V127" s="10">
        <f t="shared" si="9"/>
        <v>1.1650122895368853</v>
      </c>
      <c r="Y127">
        <v>248.49801145178122</v>
      </c>
      <c r="Z127" s="8">
        <f t="shared" si="10"/>
        <v>12.424900572589062</v>
      </c>
      <c r="AA127">
        <v>44.3472829481574</v>
      </c>
      <c r="AB127" s="18">
        <f t="shared" si="11"/>
        <v>2.2173641474078702</v>
      </c>
      <c r="AC127">
        <v>13.950510362890675</v>
      </c>
    </row>
    <row r="128" spans="1:29" x14ac:dyDescent="0.35">
      <c r="A128" s="33">
        <v>41052</v>
      </c>
      <c r="E128">
        <v>72.778000000000006</v>
      </c>
      <c r="N128" s="21">
        <v>146</v>
      </c>
      <c r="O128">
        <v>259.49398672588455</v>
      </c>
      <c r="P128" s="8">
        <f t="shared" si="6"/>
        <v>12.974699336294229</v>
      </c>
      <c r="Q128">
        <v>80.641843242131245</v>
      </c>
      <c r="R128" s="8">
        <f t="shared" si="7"/>
        <v>4.0320921621065624</v>
      </c>
      <c r="S128">
        <v>226.62026968247065</v>
      </c>
      <c r="T128" s="8">
        <f t="shared" si="8"/>
        <v>11.331013484123533</v>
      </c>
      <c r="U128">
        <v>21.202967903975363</v>
      </c>
      <c r="V128" s="10">
        <f t="shared" si="9"/>
        <v>1.0601483951987682</v>
      </c>
      <c r="Y128">
        <v>221.70197162440414</v>
      </c>
      <c r="Z128" s="8">
        <f t="shared" si="10"/>
        <v>11.085098581220208</v>
      </c>
      <c r="AA128">
        <v>41.95294607536956</v>
      </c>
      <c r="AB128" s="18">
        <f t="shared" si="11"/>
        <v>2.0976473037684782</v>
      </c>
      <c r="AC128">
        <v>8.2251563989297622</v>
      </c>
    </row>
    <row r="129" spans="1:29" x14ac:dyDescent="0.35">
      <c r="A129" s="33">
        <v>41080</v>
      </c>
      <c r="E129">
        <v>57.015000000000001</v>
      </c>
      <c r="N129" s="21">
        <v>146</v>
      </c>
      <c r="O129">
        <v>329.35775238285339</v>
      </c>
      <c r="P129" s="8">
        <f t="shared" si="6"/>
        <v>16.467887619142669</v>
      </c>
      <c r="Q129">
        <v>103.27093190701501</v>
      </c>
      <c r="R129" s="8">
        <f t="shared" si="7"/>
        <v>5.1635465953507511</v>
      </c>
      <c r="S129">
        <v>273.59721618094824</v>
      </c>
      <c r="T129" s="8">
        <f t="shared" si="8"/>
        <v>13.679860809047412</v>
      </c>
      <c r="U129">
        <v>26.343856382502562</v>
      </c>
      <c r="V129" s="10">
        <f t="shared" si="9"/>
        <v>1.3171928191251281</v>
      </c>
      <c r="Y129">
        <v>247.08769356612979</v>
      </c>
      <c r="Z129" s="8">
        <f t="shared" si="10"/>
        <v>12.35438467830649</v>
      </c>
      <c r="AA129">
        <v>48.511347074744947</v>
      </c>
      <c r="AB129" s="18">
        <f t="shared" si="11"/>
        <v>2.4255673537372475</v>
      </c>
      <c r="AC129">
        <v>11.660368777306308</v>
      </c>
    </row>
    <row r="130" spans="1:29" x14ac:dyDescent="0.35">
      <c r="A130" s="33">
        <v>41093</v>
      </c>
      <c r="E130">
        <v>156.19399999999999</v>
      </c>
      <c r="N130" s="21">
        <v>146</v>
      </c>
      <c r="O130">
        <v>269.47452467688009</v>
      </c>
      <c r="P130" s="8">
        <f t="shared" ref="P130:P146" si="12">O130*0.05</f>
        <v>13.473726233844005</v>
      </c>
      <c r="Q130">
        <v>89.693478708084768</v>
      </c>
      <c r="R130" s="8">
        <f t="shared" ref="R130:R146" si="13">Q130*0.05</f>
        <v>4.4846739354042384</v>
      </c>
      <c r="S130">
        <v>214.00608960417574</v>
      </c>
      <c r="T130" s="8">
        <f t="shared" ref="T130:T146" si="14">S130*0.05</f>
        <v>10.700304480208787</v>
      </c>
      <c r="U130">
        <v>21.177391344380702</v>
      </c>
      <c r="V130" s="10">
        <f t="shared" ref="V130:V146" si="15">U130*0.05</f>
        <v>1.0588695672190351</v>
      </c>
      <c r="Y130">
        <v>189.54672383155162</v>
      </c>
      <c r="Z130" s="8">
        <f t="shared" ref="Z130:Z146" si="16">Y130*0.05</f>
        <v>9.4773361915775816</v>
      </c>
      <c r="AA130">
        <v>45.596502186133662</v>
      </c>
      <c r="AB130" s="18">
        <f t="shared" ref="AB130:AB146" si="17">AA130*0.05</f>
        <v>2.279825109306683</v>
      </c>
      <c r="AC130">
        <v>13.740849513506189</v>
      </c>
    </row>
    <row r="131" spans="1:29" x14ac:dyDescent="0.35">
      <c r="A131" s="33">
        <v>41128</v>
      </c>
      <c r="E131">
        <v>145.999</v>
      </c>
      <c r="N131" s="21">
        <v>146</v>
      </c>
      <c r="O131">
        <v>274.46479365237786</v>
      </c>
      <c r="P131" s="8">
        <f t="shared" si="12"/>
        <v>13.723239682618894</v>
      </c>
      <c r="Q131">
        <v>86.401974902283484</v>
      </c>
      <c r="R131" s="8">
        <f t="shared" si="13"/>
        <v>4.3200987451141746</v>
      </c>
      <c r="S131">
        <v>200.08699434536757</v>
      </c>
      <c r="T131" s="8">
        <f t="shared" si="14"/>
        <v>10.004349717268379</v>
      </c>
      <c r="U131">
        <v>5.1153119189325365</v>
      </c>
      <c r="V131" s="10">
        <f t="shared" si="15"/>
        <v>0.25576559594662684</v>
      </c>
      <c r="Y131">
        <v>181.08481651764305</v>
      </c>
      <c r="Z131" s="8">
        <f t="shared" si="16"/>
        <v>9.0542408258821521</v>
      </c>
      <c r="AA131">
        <v>42.16114928169894</v>
      </c>
      <c r="AB131" s="18">
        <f t="shared" si="17"/>
        <v>2.108057464084947</v>
      </c>
      <c r="AC131">
        <v>9.8701876787157143</v>
      </c>
    </row>
    <row r="132" spans="1:29" x14ac:dyDescent="0.35">
      <c r="A132" s="33">
        <v>41164</v>
      </c>
      <c r="E132">
        <v>127.40600000000001</v>
      </c>
      <c r="N132" s="21">
        <v>146</v>
      </c>
      <c r="O132">
        <v>237.0377763361445</v>
      </c>
      <c r="P132" s="8">
        <f t="shared" si="12"/>
        <v>11.851888816807225</v>
      </c>
      <c r="Q132">
        <v>69.121579921826779</v>
      </c>
      <c r="R132" s="8">
        <f t="shared" si="13"/>
        <v>3.456078996091339</v>
      </c>
      <c r="S132">
        <v>192.69247498912571</v>
      </c>
      <c r="T132" s="8">
        <f t="shared" si="14"/>
        <v>9.6346237494562867</v>
      </c>
      <c r="U132">
        <v>16.138809104232152</v>
      </c>
      <c r="V132" s="10">
        <f t="shared" si="15"/>
        <v>0.80694045521160762</v>
      </c>
      <c r="Y132">
        <v>181.93100724903391</v>
      </c>
      <c r="Z132" s="8">
        <f t="shared" si="16"/>
        <v>9.0965503624516959</v>
      </c>
      <c r="AA132">
        <v>37.997085155111392</v>
      </c>
      <c r="AB132" s="18">
        <f t="shared" si="17"/>
        <v>1.8998542577555697</v>
      </c>
      <c r="AC132">
        <v>9.8863154363606753</v>
      </c>
    </row>
    <row r="133" spans="1:29" x14ac:dyDescent="0.35">
      <c r="A133" s="33">
        <v>41184</v>
      </c>
      <c r="E133">
        <v>171.535</v>
      </c>
      <c r="N133" s="21">
        <v>146</v>
      </c>
      <c r="O133">
        <v>194.87000349318825</v>
      </c>
      <c r="P133" s="8">
        <f t="shared" si="12"/>
        <v>9.7435001746594132</v>
      </c>
      <c r="Q133">
        <v>57.601316601522321</v>
      </c>
      <c r="R133" s="8">
        <f t="shared" si="13"/>
        <v>2.8800658300761164</v>
      </c>
      <c r="S133">
        <v>173.11874728142669</v>
      </c>
      <c r="T133" s="8">
        <f t="shared" si="14"/>
        <v>8.6559373640713346</v>
      </c>
      <c r="U133">
        <v>16.113232544637491</v>
      </c>
      <c r="V133" s="10">
        <f t="shared" si="15"/>
        <v>0.80566162723187462</v>
      </c>
      <c r="Y133">
        <v>169.80227343243166</v>
      </c>
      <c r="Z133" s="8">
        <f t="shared" si="16"/>
        <v>8.4901136716215841</v>
      </c>
      <c r="AA133">
        <v>24.672079950031229</v>
      </c>
      <c r="AB133" s="18">
        <f t="shared" si="17"/>
        <v>1.2336039975015616</v>
      </c>
      <c r="AC133">
        <v>7.4510240319716674</v>
      </c>
    </row>
    <row r="134" spans="1:29" x14ac:dyDescent="0.35">
      <c r="A134" s="33">
        <v>41191</v>
      </c>
      <c r="E134">
        <v>133.58600000000001</v>
      </c>
      <c r="N134" s="21">
        <v>146</v>
      </c>
      <c r="O134">
        <v>167.42352412795049</v>
      </c>
      <c r="P134" s="8">
        <f t="shared" si="12"/>
        <v>8.371176206397525</v>
      </c>
      <c r="Q134">
        <v>49.783995062744296</v>
      </c>
      <c r="R134" s="8">
        <f t="shared" si="13"/>
        <v>2.489199753137215</v>
      </c>
      <c r="S134">
        <v>164.85428447150937</v>
      </c>
      <c r="T134" s="8">
        <f t="shared" si="14"/>
        <v>8.2427142235754687</v>
      </c>
      <c r="U134">
        <v>14.578638968957728</v>
      </c>
      <c r="V134" s="10">
        <f t="shared" si="15"/>
        <v>0.72893194844788645</v>
      </c>
      <c r="Y134">
        <v>176.85386286068876</v>
      </c>
      <c r="Z134" s="8">
        <f t="shared" si="16"/>
        <v>8.8426931430344382</v>
      </c>
      <c r="AA134">
        <v>24.672079950031229</v>
      </c>
      <c r="AB134" s="18">
        <f t="shared" si="17"/>
        <v>1.2336039975015616</v>
      </c>
      <c r="AC134">
        <v>5.7576094792508332</v>
      </c>
    </row>
    <row r="135" spans="1:29" x14ac:dyDescent="0.35">
      <c r="A135" s="33">
        <v>41219</v>
      </c>
      <c r="E135">
        <v>170.779</v>
      </c>
      <c r="N135" s="21">
        <v>146</v>
      </c>
      <c r="O135">
        <v>227.05723838514893</v>
      </c>
      <c r="P135" s="8">
        <f t="shared" si="12"/>
        <v>11.352861919257448</v>
      </c>
      <c r="Q135">
        <v>69.944455873277107</v>
      </c>
      <c r="R135" s="8">
        <f t="shared" si="13"/>
        <v>3.4972227936638554</v>
      </c>
      <c r="S135">
        <v>195.73727707699001</v>
      </c>
      <c r="T135" s="8">
        <f t="shared" si="14"/>
        <v>9.7868638538495016</v>
      </c>
      <c r="U135">
        <v>5.6268431108257895</v>
      </c>
      <c r="V135" s="10">
        <f t="shared" si="15"/>
        <v>0.2813421555412895</v>
      </c>
      <c r="Y135">
        <v>177.13592643781908</v>
      </c>
      <c r="Z135" s="8">
        <f t="shared" si="16"/>
        <v>8.856796321890954</v>
      </c>
      <c r="AA135">
        <v>35.394545075994166</v>
      </c>
      <c r="AB135" s="18">
        <f t="shared" si="17"/>
        <v>1.7697272537997084</v>
      </c>
      <c r="AC135">
        <v>8.9670332505979378</v>
      </c>
    </row>
    <row r="136" spans="1:29" x14ac:dyDescent="0.35">
      <c r="A136" s="33">
        <v>41246</v>
      </c>
      <c r="E136">
        <v>118.55200000000001</v>
      </c>
      <c r="N136" s="21">
        <v>146</v>
      </c>
      <c r="O136">
        <v>259.49398672588455</v>
      </c>
      <c r="P136" s="8">
        <f t="shared" si="12"/>
        <v>12.974699336294229</v>
      </c>
      <c r="Q136">
        <v>79.407529314955781</v>
      </c>
      <c r="R136" s="8">
        <f t="shared" si="13"/>
        <v>3.9703764657477891</v>
      </c>
      <c r="S136">
        <v>263.59286646367985</v>
      </c>
      <c r="T136" s="8">
        <f t="shared" si="14"/>
        <v>13.179643323183994</v>
      </c>
      <c r="U136">
        <v>18.619735384914431</v>
      </c>
      <c r="V136" s="10">
        <f t="shared" si="15"/>
        <v>0.93098676924572166</v>
      </c>
      <c r="Y136">
        <v>265.4218260795983</v>
      </c>
      <c r="Z136" s="8">
        <f t="shared" si="16"/>
        <v>13.271091303979915</v>
      </c>
      <c r="AA136">
        <v>44.3472829481574</v>
      </c>
      <c r="AB136" s="18">
        <f t="shared" si="17"/>
        <v>2.2173641474078702</v>
      </c>
      <c r="AC136">
        <v>13.885999332310833</v>
      </c>
    </row>
    <row r="137" spans="1:29" x14ac:dyDescent="0.35">
      <c r="A137" s="33">
        <v>41289</v>
      </c>
      <c r="E137">
        <v>131.80600000000001</v>
      </c>
      <c r="N137" s="21">
        <v>146</v>
      </c>
      <c r="O137">
        <v>294.425869554369</v>
      </c>
      <c r="P137" s="8">
        <f t="shared" si="12"/>
        <v>14.721293477718451</v>
      </c>
      <c r="Q137">
        <v>88.87060275663444</v>
      </c>
      <c r="R137" s="8">
        <f t="shared" si="13"/>
        <v>4.443530137831722</v>
      </c>
      <c r="S137">
        <v>391.47455415398002</v>
      </c>
      <c r="T137" s="8">
        <f t="shared" si="14"/>
        <v>19.573727707699003</v>
      </c>
      <c r="U137">
        <v>21.995841251409907</v>
      </c>
      <c r="V137" s="10">
        <f t="shared" si="15"/>
        <v>1.0997920625704953</v>
      </c>
      <c r="Y137">
        <v>423.09536569542774</v>
      </c>
      <c r="Z137" s="8">
        <f t="shared" si="16"/>
        <v>21.154768284771389</v>
      </c>
      <c r="AA137">
        <v>60.795336248178216</v>
      </c>
      <c r="AB137" s="18">
        <f t="shared" si="17"/>
        <v>3.039766812408911</v>
      </c>
      <c r="AC137">
        <v>17.417978256557145</v>
      </c>
    </row>
    <row r="138" spans="1:29" x14ac:dyDescent="0.35">
      <c r="A138" s="33">
        <v>41326</v>
      </c>
      <c r="E138">
        <v>179.78800000000001</v>
      </c>
      <c r="N138" s="21">
        <v>146</v>
      </c>
      <c r="O138">
        <v>269.47452467688009</v>
      </c>
      <c r="P138" s="8">
        <f t="shared" si="12"/>
        <v>13.473726233844005</v>
      </c>
      <c r="Q138">
        <v>88.87060275663444</v>
      </c>
      <c r="R138" s="8">
        <f t="shared" si="13"/>
        <v>4.443530137831722</v>
      </c>
      <c r="S138">
        <v>282.73162244454113</v>
      </c>
      <c r="T138" s="8">
        <f t="shared" si="14"/>
        <v>14.136581122227057</v>
      </c>
      <c r="U138">
        <v>21.740075655463279</v>
      </c>
      <c r="V138" s="10">
        <f t="shared" si="15"/>
        <v>1.087003782773164</v>
      </c>
      <c r="Y138">
        <v>276.42230558767943</v>
      </c>
      <c r="Z138" s="8">
        <f t="shared" si="16"/>
        <v>13.821115279383973</v>
      </c>
      <c r="AA138">
        <v>47.990839058921509</v>
      </c>
      <c r="AB138" s="18">
        <f t="shared" si="17"/>
        <v>2.3995419529460755</v>
      </c>
      <c r="AC138">
        <v>12.902206115968255</v>
      </c>
    </row>
    <row r="139" spans="1:29" x14ac:dyDescent="0.35">
      <c r="A139" s="33">
        <v>41347</v>
      </c>
      <c r="E139">
        <v>74.813999999999993</v>
      </c>
      <c r="N139" s="21">
        <v>146</v>
      </c>
      <c r="O139">
        <v>336.8431558461001</v>
      </c>
      <c r="P139" s="8">
        <f t="shared" si="12"/>
        <v>16.842157792305006</v>
      </c>
      <c r="Q139">
        <v>100.80230405266407</v>
      </c>
      <c r="R139" s="8">
        <f t="shared" si="13"/>
        <v>5.0401152026332037</v>
      </c>
      <c r="S139">
        <v>300.13049151805137</v>
      </c>
      <c r="T139" s="8">
        <f t="shared" si="14"/>
        <v>15.006524575902569</v>
      </c>
      <c r="U139">
        <v>23.27466923114304</v>
      </c>
      <c r="V139" s="10">
        <f t="shared" si="15"/>
        <v>1.163733461557152</v>
      </c>
      <c r="Y139">
        <v>318.73184215722222</v>
      </c>
      <c r="Z139" s="8">
        <f t="shared" si="16"/>
        <v>15.936592107861111</v>
      </c>
      <c r="AA139">
        <v>68.082448469706435</v>
      </c>
      <c r="AB139" s="18">
        <f t="shared" si="17"/>
        <v>3.404122423485322</v>
      </c>
      <c r="AC139">
        <v>17.095423103657939</v>
      </c>
    </row>
    <row r="140" spans="1:29" x14ac:dyDescent="0.35">
      <c r="A140" s="33">
        <v>41382</v>
      </c>
      <c r="E140">
        <v>635.52300000000002</v>
      </c>
      <c r="N140" s="21">
        <v>146</v>
      </c>
      <c r="O140">
        <v>117.27132092419781</v>
      </c>
      <c r="P140" s="8">
        <f t="shared" si="12"/>
        <v>5.8635660462098906</v>
      </c>
      <c r="Q140">
        <v>47.72680518411849</v>
      </c>
      <c r="R140" s="8">
        <f t="shared" si="13"/>
        <v>2.3863402592059244</v>
      </c>
      <c r="S140">
        <v>182.68812527185736</v>
      </c>
      <c r="T140" s="8">
        <f t="shared" si="14"/>
        <v>9.1344062635928687</v>
      </c>
      <c r="U140">
        <v>19.949716483836895</v>
      </c>
      <c r="V140" s="10">
        <f t="shared" si="15"/>
        <v>0.99748582419184473</v>
      </c>
      <c r="Y140">
        <v>208.72704707641103</v>
      </c>
      <c r="Z140" s="8">
        <f t="shared" si="16"/>
        <v>10.436352353820553</v>
      </c>
      <c r="AA140">
        <v>24.151571934207784</v>
      </c>
      <c r="AB140" s="18">
        <f t="shared" si="17"/>
        <v>1.2075785967103894</v>
      </c>
      <c r="AC140">
        <v>5.322160022836905</v>
      </c>
    </row>
    <row r="141" spans="1:29" x14ac:dyDescent="0.35">
      <c r="A141" s="33">
        <v>41416</v>
      </c>
      <c r="E141">
        <v>83.847999999999999</v>
      </c>
      <c r="N141" s="21">
        <v>146</v>
      </c>
      <c r="O141">
        <v>254.50371775038673</v>
      </c>
      <c r="P141" s="8">
        <f t="shared" si="12"/>
        <v>12.725185887519338</v>
      </c>
      <c r="Q141">
        <v>79.407529314955781</v>
      </c>
      <c r="R141" s="8">
        <f t="shared" si="13"/>
        <v>3.9703764657477891</v>
      </c>
      <c r="S141">
        <v>234.88473249238803</v>
      </c>
      <c r="T141" s="8">
        <f t="shared" si="14"/>
        <v>11.744236624619402</v>
      </c>
      <c r="U141">
        <v>20.205482079783522</v>
      </c>
      <c r="V141" s="10">
        <f t="shared" si="15"/>
        <v>1.0102741039891761</v>
      </c>
      <c r="Y141">
        <v>236.93340478943952</v>
      </c>
      <c r="Z141" s="8">
        <f t="shared" si="16"/>
        <v>11.846670239471976</v>
      </c>
      <c r="AA141">
        <v>43.20216531334583</v>
      </c>
      <c r="AB141" s="18">
        <f t="shared" si="17"/>
        <v>2.1601082656672914</v>
      </c>
      <c r="AC141">
        <v>9.03154428117778</v>
      </c>
    </row>
    <row r="142" spans="1:29" x14ac:dyDescent="0.35">
      <c r="A142" s="33">
        <v>41442</v>
      </c>
      <c r="E142">
        <v>55.459000000000003</v>
      </c>
      <c r="N142" s="21">
        <v>146</v>
      </c>
      <c r="O142">
        <v>239.53291082389339</v>
      </c>
      <c r="P142" s="8">
        <f t="shared" si="12"/>
        <v>11.976645541194671</v>
      </c>
      <c r="Q142">
        <v>69.944455873277107</v>
      </c>
      <c r="R142" s="8">
        <f t="shared" si="13"/>
        <v>3.4972227936638554</v>
      </c>
      <c r="S142">
        <v>208.78642888212266</v>
      </c>
      <c r="T142" s="8">
        <f t="shared" si="14"/>
        <v>10.439321444106135</v>
      </c>
      <c r="U142">
        <v>21.484310059516652</v>
      </c>
      <c r="V142" s="10">
        <f t="shared" si="15"/>
        <v>1.0742155029758327</v>
      </c>
      <c r="Y142">
        <v>225.65086170422811</v>
      </c>
      <c r="Z142" s="8">
        <f t="shared" si="16"/>
        <v>11.282543085211406</v>
      </c>
      <c r="AA142">
        <v>43.20216531334583</v>
      </c>
      <c r="AB142" s="18">
        <f t="shared" si="17"/>
        <v>2.1601082656672914</v>
      </c>
      <c r="AC142">
        <v>7.9026012460305557</v>
      </c>
    </row>
    <row r="143" spans="1:29" x14ac:dyDescent="0.35">
      <c r="A143" s="33">
        <v>41549</v>
      </c>
      <c r="E143">
        <v>67.058999999999997</v>
      </c>
      <c r="N143" s="21">
        <v>146</v>
      </c>
      <c r="O143">
        <v>192.12535555666449</v>
      </c>
      <c r="P143" s="8">
        <f t="shared" si="12"/>
        <v>9.6062677778332244</v>
      </c>
      <c r="Q143">
        <v>58.835630528697791</v>
      </c>
      <c r="R143" s="8">
        <f t="shared" si="13"/>
        <v>2.9417815264348897</v>
      </c>
      <c r="S143">
        <v>204.43671161374513</v>
      </c>
      <c r="T143" s="8">
        <f t="shared" si="14"/>
        <v>10.221835580687257</v>
      </c>
      <c r="U143">
        <v>16.368998140584118</v>
      </c>
      <c r="V143" s="10">
        <f t="shared" si="15"/>
        <v>0.81844990702920595</v>
      </c>
      <c r="Y143">
        <v>197.44450399119958</v>
      </c>
      <c r="Z143" s="8">
        <f t="shared" si="16"/>
        <v>9.8722251995599795</v>
      </c>
      <c r="AA143">
        <v>33.416614615865086</v>
      </c>
      <c r="AB143" s="18">
        <f t="shared" si="17"/>
        <v>1.6708307307932544</v>
      </c>
      <c r="AC143">
        <v>4.1932169876896834</v>
      </c>
    </row>
    <row r="144" spans="1:29" x14ac:dyDescent="0.35">
      <c r="A144" s="33">
        <v>41555</v>
      </c>
      <c r="E144">
        <v>139.685</v>
      </c>
      <c r="N144" s="21">
        <v>146</v>
      </c>
      <c r="O144">
        <v>149.70806926493339</v>
      </c>
      <c r="P144" s="8">
        <f t="shared" si="12"/>
        <v>7.4854034632466693</v>
      </c>
      <c r="Q144">
        <v>48.138243159843647</v>
      </c>
      <c r="R144" s="8">
        <f t="shared" si="13"/>
        <v>2.4069121579921826</v>
      </c>
      <c r="S144">
        <v>187.03784254023489</v>
      </c>
      <c r="T144" s="8">
        <f t="shared" si="14"/>
        <v>9.3518921270117445</v>
      </c>
      <c r="U144">
        <v>15.090170160850981</v>
      </c>
      <c r="V144" s="10">
        <f t="shared" si="15"/>
        <v>0.7545085080425491</v>
      </c>
      <c r="Y144">
        <v>180.5206893633825</v>
      </c>
      <c r="Z144" s="8">
        <f t="shared" si="16"/>
        <v>9.0260344681691258</v>
      </c>
      <c r="AA144">
        <v>28.107432854465962</v>
      </c>
      <c r="AB144" s="18">
        <f t="shared" si="17"/>
        <v>1.4053716427232983</v>
      </c>
      <c r="AC144">
        <v>4.8383272934880948</v>
      </c>
    </row>
    <row r="145" spans="1:29" x14ac:dyDescent="0.35">
      <c r="A145" s="33">
        <v>41583</v>
      </c>
      <c r="E145">
        <v>262.42599999999999</v>
      </c>
      <c r="N145" s="21">
        <v>146</v>
      </c>
      <c r="O145">
        <v>162.18374170367781</v>
      </c>
      <c r="P145" s="8">
        <f t="shared" si="12"/>
        <v>8.1091870851838905</v>
      </c>
      <c r="Q145">
        <v>53.48693684427073</v>
      </c>
      <c r="R145" s="8">
        <f t="shared" si="13"/>
        <v>2.6743468422135366</v>
      </c>
      <c r="S145">
        <v>182.68812527185736</v>
      </c>
      <c r="T145" s="8">
        <f t="shared" si="14"/>
        <v>9.1344062635928687</v>
      </c>
      <c r="U145">
        <v>14.834404564904355</v>
      </c>
      <c r="V145" s="10">
        <f t="shared" si="15"/>
        <v>0.74172022824521777</v>
      </c>
      <c r="Y145">
        <v>188.98259667729107</v>
      </c>
      <c r="Z145" s="8">
        <f t="shared" si="16"/>
        <v>9.4491298338645535</v>
      </c>
      <c r="AA145">
        <v>35.082240266500108</v>
      </c>
      <c r="AB145" s="18">
        <f t="shared" si="17"/>
        <v>1.7541120133250054</v>
      </c>
      <c r="AC145">
        <v>6.128547905084921</v>
      </c>
    </row>
    <row r="146" spans="1:29" x14ac:dyDescent="0.35">
      <c r="A146" s="33">
        <v>41604</v>
      </c>
      <c r="E146">
        <v>112.182</v>
      </c>
      <c r="N146" s="21">
        <v>146</v>
      </c>
      <c r="O146">
        <v>237.0377763361445</v>
      </c>
      <c r="P146" s="8">
        <f t="shared" si="12"/>
        <v>11.851888816807225</v>
      </c>
      <c r="Q146">
        <v>71.178769800452585</v>
      </c>
      <c r="R146" s="8">
        <f t="shared" si="13"/>
        <v>3.5589384900226295</v>
      </c>
      <c r="S146">
        <v>230.53501522401046</v>
      </c>
      <c r="T146" s="8">
        <f t="shared" si="14"/>
        <v>11.526750761200525</v>
      </c>
      <c r="U146">
        <v>26.088090786555938</v>
      </c>
      <c r="V146" s="10">
        <f t="shared" si="15"/>
        <v>1.304404539327797</v>
      </c>
      <c r="Y146">
        <v>225.65086170422811</v>
      </c>
      <c r="Z146" s="8">
        <f t="shared" si="16"/>
        <v>11.282543085211406</v>
      </c>
      <c r="AA146">
        <v>43.098063710181137</v>
      </c>
      <c r="AB146" s="18">
        <f t="shared" si="17"/>
        <v>2.154903185509057</v>
      </c>
      <c r="AC146">
        <v>8.7089891282785725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2023-04-02T11:52:01Z</dcterms:modified>
</cp:coreProperties>
</file>