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AF593EC0-D41E-46DB-8BC0-1A6FC789BB33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" i="1" l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AB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D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<sst xmlns="http://schemas.openxmlformats.org/spreadsheetml/2006/main" count="74" uniqueCount="74">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</sst>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9" fillId="0" borderId="0" xfId="0" applyFont="1"/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83"/>
  <sheetViews>
    <sheetView tabSelected="1" workbookViewId="0">
      <pane xSplit="1" ySplit="1" topLeftCell="Q54" activePane="bottomRight" state="frozen"/>
      <selection pane="topRight" activeCell="B1" sqref="B1"/>
      <selection pane="bottomLeft" activeCell="A2" sqref="A2"/>
      <selection pane="bottomRight" activeCell="A64" sqref="A64:XFD64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2">
        <v>30999</v>
      </c>
      <c r="B2" s="5"/>
      <c r="C2" s="6"/>
      <c r="D2" s="6"/>
      <c r="E2">
        <v>85.724999999999994</v>
      </c>
      <c r="F2" s="19"/>
      <c r="G2" s="19"/>
      <c r="H2" s="19"/>
      <c r="I2" s="19"/>
      <c r="J2">
        <v>99.913175450533487</v>
      </c>
      <c r="K2" s="19"/>
      <c r="L2" s="19"/>
      <c r="M2" s="25"/>
      <c r="N2" s="20">
        <v>143</v>
      </c>
      <c r="O2">
        <v>64.873496681471138</v>
      </c>
      <c r="P2" s="8">
        <f t="shared" ref="P2:P44" si="0">O2*0.05</f>
        <v>3.2436748340735573</v>
      </c>
      <c r="Q2">
        <v>53.48693684427073</v>
      </c>
      <c r="R2" s="8">
        <f t="shared" ref="R2:R44" si="1">Q2*0.05</f>
        <v>2.6743468422135366</v>
      </c>
      <c r="S2">
        <v>226.1852979556329</v>
      </c>
      <c r="T2" s="8">
        <f t="shared" ref="T2:T51" si="2">S2*0.05</f>
        <v>11.309264897781645</v>
      </c>
      <c r="U2">
        <v>1.1765217413544835E-2</v>
      </c>
      <c r="V2" s="10">
        <f t="shared" ref="V2:V44" si="3">U2*0.05</f>
        <v>5.8826087067724185E-4</v>
      </c>
      <c r="W2" s="19"/>
      <c r="X2" s="13"/>
      <c r="Y2">
        <v>267.96039827377086</v>
      </c>
      <c r="Z2" s="8">
        <f t="shared" ref="Z2:Z44" si="4">Y2*0.05</f>
        <v>13.398019913688543</v>
      </c>
      <c r="AA2">
        <v>39.870914012075787</v>
      </c>
      <c r="AB2" s="8">
        <f t="shared" ref="AB2:AB44" si="5">AA2*0.05</f>
        <v>1.9935457006037893</v>
      </c>
      <c r="AC2">
        <v>4.9996048699376985</v>
      </c>
      <c r="AD2" s="10">
        <f t="shared" ref="AD2:AD44" si="6">AC2*0.05</f>
        <v>0.24998024349688494</v>
      </c>
      <c r="AE2" s="5"/>
      <c r="AF2" s="5"/>
      <c r="AG2" s="19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19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19">
        <v>0.71070999999999995</v>
      </c>
      <c r="BN2" s="10"/>
      <c r="BO2" s="9"/>
      <c r="BP2" s="10"/>
      <c r="BQ2" s="9"/>
      <c r="BR2" s="10"/>
      <c r="BS2" s="12"/>
      <c r="BT2" s="10"/>
      <c r="BU2" s="21"/>
      <c r="BV2" s="10"/>
    </row>
    <row r="3" spans="1:74" x14ac:dyDescent="0.35">
      <c r="A3" s="32">
        <v>31021</v>
      </c>
      <c r="B3" s="5"/>
      <c r="C3" s="6"/>
      <c r="D3" s="6"/>
      <c r="E3">
        <v>108.629</v>
      </c>
      <c r="F3" s="19"/>
      <c r="G3" s="19"/>
      <c r="H3" s="19"/>
      <c r="I3" s="19"/>
      <c r="J3">
        <v>99.913175450533487</v>
      </c>
      <c r="K3" s="19"/>
      <c r="L3" s="19"/>
      <c r="M3" s="25"/>
      <c r="N3" s="20">
        <v>143</v>
      </c>
      <c r="O3">
        <v>64.873496681471138</v>
      </c>
      <c r="P3" s="8">
        <f t="shared" si="0"/>
        <v>3.2436748340735573</v>
      </c>
      <c r="Q3">
        <v>55.132688747171365</v>
      </c>
      <c r="R3" s="8">
        <f t="shared" si="1"/>
        <v>2.7566344373585685</v>
      </c>
      <c r="S3">
        <v>260.98303610265333</v>
      </c>
      <c r="T3" s="8">
        <f t="shared" si="2"/>
        <v>13.049151805132666</v>
      </c>
      <c r="U3">
        <v>1.2788279797331341E-2</v>
      </c>
      <c r="V3" s="10">
        <f t="shared" si="3"/>
        <v>6.394139898665671E-4</v>
      </c>
      <c r="W3" s="19"/>
      <c r="X3" s="13"/>
      <c r="Y3">
        <v>239.75404056074237</v>
      </c>
      <c r="Z3" s="8">
        <f t="shared" si="4"/>
        <v>11.98770202803712</v>
      </c>
      <c r="AA3">
        <v>44.971892567145538</v>
      </c>
      <c r="AB3" s="8">
        <f t="shared" si="5"/>
        <v>2.2485946283572771</v>
      </c>
      <c r="AC3">
        <v>4.0319394112400797</v>
      </c>
      <c r="AD3" s="10">
        <f t="shared" si="6"/>
        <v>0.20159697056200399</v>
      </c>
      <c r="AE3" s="5"/>
      <c r="AF3" s="5"/>
      <c r="AG3" s="19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19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19">
        <v>0.71020000000000005</v>
      </c>
      <c r="BN3" s="10"/>
      <c r="BO3" s="9"/>
      <c r="BP3" s="10"/>
      <c r="BQ3" s="9"/>
      <c r="BR3" s="10"/>
      <c r="BS3" s="12"/>
      <c r="BT3" s="10"/>
      <c r="BU3" s="21"/>
      <c r="BV3" s="10"/>
    </row>
    <row r="4" spans="1:74" x14ac:dyDescent="0.35">
      <c r="A4" s="32">
        <v>31237</v>
      </c>
      <c r="B4" s="5"/>
      <c r="C4" s="6"/>
      <c r="D4" s="6"/>
      <c r="E4">
        <v>35.119999999999997</v>
      </c>
      <c r="F4" s="19"/>
      <c r="G4" s="19"/>
      <c r="H4" s="19"/>
      <c r="I4" s="19"/>
      <c r="J4">
        <v>299.73952635160043</v>
      </c>
      <c r="K4" s="19"/>
      <c r="L4" s="19"/>
      <c r="M4" s="25"/>
      <c r="N4" s="20">
        <v>143</v>
      </c>
      <c r="O4">
        <v>122.26158989969559</v>
      </c>
      <c r="P4" s="8">
        <f t="shared" si="0"/>
        <v>6.1130794949847802</v>
      </c>
      <c r="Q4">
        <v>62.538572310224232</v>
      </c>
      <c r="R4" s="8">
        <f t="shared" si="1"/>
        <v>3.1269286155112117</v>
      </c>
      <c r="S4">
        <v>252.28360156589824</v>
      </c>
      <c r="T4" s="8">
        <f t="shared" si="2"/>
        <v>12.614180078294913</v>
      </c>
      <c r="U4">
        <v>1.0230623837865074E-2</v>
      </c>
      <c r="V4" s="10">
        <f t="shared" si="3"/>
        <v>5.1153119189325375E-4</v>
      </c>
      <c r="W4" s="19"/>
      <c r="X4" s="13"/>
      <c r="Y4">
        <v>287.70484867289082</v>
      </c>
      <c r="Z4" s="8">
        <f t="shared" si="4"/>
        <v>14.385242433644542</v>
      </c>
      <c r="AA4">
        <v>47.36622943993337</v>
      </c>
      <c r="AB4" s="8">
        <f t="shared" si="5"/>
        <v>2.3683114719966687</v>
      </c>
      <c r="AC4">
        <v>5.6447151757361116</v>
      </c>
      <c r="AD4" s="10">
        <f t="shared" si="6"/>
        <v>0.28223575878680557</v>
      </c>
      <c r="AE4" s="5"/>
      <c r="AF4" s="5"/>
      <c r="AG4" s="19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19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19"/>
      <c r="BN4" s="10"/>
      <c r="BO4" s="9"/>
      <c r="BP4" s="10"/>
      <c r="BQ4" s="9"/>
      <c r="BR4" s="10"/>
      <c r="BS4" s="12"/>
      <c r="BT4" s="10"/>
      <c r="BU4" s="21"/>
      <c r="BV4" s="10"/>
    </row>
    <row r="5" spans="1:74" x14ac:dyDescent="0.35">
      <c r="A5" s="32">
        <v>31272</v>
      </c>
      <c r="B5" s="5"/>
      <c r="C5" s="6"/>
      <c r="D5" s="6"/>
      <c r="E5">
        <v>35.42</v>
      </c>
      <c r="F5" s="19"/>
      <c r="G5" s="19"/>
      <c r="H5" s="19"/>
      <c r="I5" s="19"/>
      <c r="J5">
        <v>149.86976317580022</v>
      </c>
      <c r="K5" s="19"/>
      <c r="L5" s="19"/>
      <c r="M5" s="25"/>
      <c r="N5" s="20">
        <v>143</v>
      </c>
      <c r="O5">
        <v>82.339438095713348</v>
      </c>
      <c r="P5" s="8">
        <f t="shared" si="0"/>
        <v>4.1169719047856672</v>
      </c>
      <c r="Q5">
        <v>58.012754577247478</v>
      </c>
      <c r="R5" s="8">
        <f t="shared" si="1"/>
        <v>2.9006377288623741</v>
      </c>
      <c r="S5">
        <v>208.78642888212266</v>
      </c>
      <c r="T5" s="8">
        <f t="shared" si="2"/>
        <v>10.439321444106135</v>
      </c>
      <c r="U5">
        <v>1.0230623837865074E-2</v>
      </c>
      <c r="V5" s="10">
        <f t="shared" si="3"/>
        <v>5.1153119189325375E-4</v>
      </c>
      <c r="W5" s="19"/>
      <c r="X5" s="13"/>
      <c r="Y5">
        <v>242.57467633204521</v>
      </c>
      <c r="Z5" s="8">
        <f t="shared" si="4"/>
        <v>12.128733816602262</v>
      </c>
      <c r="AA5">
        <v>62.981469914636683</v>
      </c>
      <c r="AB5" s="8">
        <f t="shared" si="5"/>
        <v>3.1490734957318343</v>
      </c>
      <c r="AC5">
        <v>2.257886070294445</v>
      </c>
      <c r="AD5" s="10">
        <f t="shared" si="6"/>
        <v>0.11289430351472225</v>
      </c>
      <c r="AE5" s="5"/>
      <c r="AF5" s="5"/>
      <c r="AG5" s="19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19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19">
        <v>0.72489999999999999</v>
      </c>
      <c r="BN5" s="10"/>
      <c r="BO5" s="9"/>
      <c r="BP5" s="10"/>
      <c r="BQ5" s="9"/>
      <c r="BR5" s="10"/>
      <c r="BS5" s="12"/>
      <c r="BT5" s="10"/>
      <c r="BU5" s="21"/>
      <c r="BV5" s="10"/>
    </row>
    <row r="6" spans="1:74" x14ac:dyDescent="0.35">
      <c r="A6" s="32">
        <v>31308</v>
      </c>
      <c r="B6" s="5"/>
      <c r="C6" s="6"/>
      <c r="D6" s="6"/>
      <c r="E6">
        <v>107.267</v>
      </c>
      <c r="F6" s="19"/>
      <c r="G6" s="19"/>
      <c r="H6" s="19"/>
      <c r="I6" s="19"/>
      <c r="J6">
        <v>149.86976317580022</v>
      </c>
      <c r="K6" s="19"/>
      <c r="L6" s="19"/>
      <c r="M6" s="25"/>
      <c r="N6" s="20">
        <v>143</v>
      </c>
      <c r="O6">
        <v>62.378362193722239</v>
      </c>
      <c r="P6" s="8">
        <f t="shared" si="0"/>
        <v>3.1189181096861121</v>
      </c>
      <c r="Q6">
        <v>57.189878625797164</v>
      </c>
      <c r="R6" s="8">
        <f t="shared" si="1"/>
        <v>2.8594939312898582</v>
      </c>
      <c r="S6">
        <v>200.08699434536757</v>
      </c>
      <c r="T6" s="8">
        <f t="shared" si="2"/>
        <v>10.004349717268379</v>
      </c>
      <c r="U6">
        <v>9.7190926459718198E-3</v>
      </c>
      <c r="V6" s="10">
        <f t="shared" si="3"/>
        <v>4.8595463229859101E-4</v>
      </c>
      <c r="W6" s="19"/>
      <c r="X6" s="13"/>
      <c r="Y6">
        <v>236.93340478943952</v>
      </c>
      <c r="Z6" s="8">
        <f t="shared" si="4"/>
        <v>11.846670239471976</v>
      </c>
      <c r="AA6">
        <v>46.949823027274611</v>
      </c>
      <c r="AB6" s="8">
        <f t="shared" si="5"/>
        <v>2.3474911513637307</v>
      </c>
      <c r="AC6">
        <v>3.7093842583408736</v>
      </c>
      <c r="AD6" s="10">
        <f t="shared" si="6"/>
        <v>0.18546921291704369</v>
      </c>
      <c r="AE6" s="5"/>
      <c r="AF6" s="5"/>
      <c r="AG6" s="19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19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19">
        <v>0.70889999999999997</v>
      </c>
      <c r="BN6" s="10"/>
      <c r="BO6" s="9"/>
      <c r="BP6" s="10"/>
      <c r="BQ6" s="9"/>
      <c r="BR6" s="10"/>
      <c r="BS6" s="12"/>
      <c r="BT6" s="10"/>
      <c r="BU6" s="21"/>
      <c r="BV6" s="10"/>
    </row>
    <row r="7" spans="1:74" x14ac:dyDescent="0.35">
      <c r="A7" s="32">
        <v>31336</v>
      </c>
      <c r="B7" s="5"/>
      <c r="C7" s="6"/>
      <c r="D7" s="6"/>
      <c r="E7">
        <v>79.260000000000005</v>
      </c>
      <c r="F7" s="19"/>
      <c r="G7" s="19"/>
      <c r="H7" s="19"/>
      <c r="I7" s="19"/>
      <c r="J7">
        <v>199.82635090106697</v>
      </c>
      <c r="K7" s="19"/>
      <c r="L7" s="19"/>
      <c r="M7" s="25"/>
      <c r="N7" s="20">
        <v>143</v>
      </c>
      <c r="O7">
        <v>72.358900144717794</v>
      </c>
      <c r="P7" s="8">
        <f t="shared" si="0"/>
        <v>3.6179450072358899</v>
      </c>
      <c r="Q7">
        <v>53.075498868545566</v>
      </c>
      <c r="R7" s="8">
        <f t="shared" si="1"/>
        <v>2.6537749434272784</v>
      </c>
      <c r="S7">
        <v>187.03784254023489</v>
      </c>
      <c r="T7" s="8">
        <f t="shared" si="2"/>
        <v>9.3518921270117445</v>
      </c>
      <c r="U7">
        <v>8.4402646662386852E-3</v>
      </c>
      <c r="V7" s="10">
        <f t="shared" si="3"/>
        <v>4.2201323331193428E-4</v>
      </c>
      <c r="W7" s="19"/>
      <c r="X7" s="13"/>
      <c r="Y7">
        <v>214.36831861901669</v>
      </c>
      <c r="Z7" s="8">
        <f t="shared" si="4"/>
        <v>10.718415930950835</v>
      </c>
      <c r="AA7">
        <v>33.520716219029772</v>
      </c>
      <c r="AB7" s="8">
        <f t="shared" si="5"/>
        <v>1.6760358109514888</v>
      </c>
      <c r="AC7">
        <v>5.6447151757361116</v>
      </c>
      <c r="AD7" s="10">
        <f t="shared" si="6"/>
        <v>0.28223575878680557</v>
      </c>
      <c r="AE7" s="5"/>
      <c r="AF7" s="5"/>
      <c r="AG7" s="19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19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19"/>
      <c r="BN7" s="10"/>
      <c r="BO7" s="9"/>
      <c r="BP7" s="10"/>
      <c r="BQ7" s="9"/>
      <c r="BR7" s="10"/>
      <c r="BS7" s="12"/>
      <c r="BT7" s="10"/>
      <c r="BU7" s="21"/>
      <c r="BV7" s="10"/>
    </row>
    <row r="8" spans="1:74" x14ac:dyDescent="0.35">
      <c r="A8" s="32">
        <v>31482</v>
      </c>
      <c r="B8" s="5"/>
      <c r="C8" s="6"/>
      <c r="D8" s="6"/>
      <c r="E8">
        <v>143.304</v>
      </c>
      <c r="F8" s="19"/>
      <c r="G8" s="19"/>
      <c r="H8" s="19"/>
      <c r="I8" s="19"/>
      <c r="J8">
        <v>119.89581054064017</v>
      </c>
      <c r="K8" s="19"/>
      <c r="L8" s="19"/>
      <c r="M8" s="25"/>
      <c r="N8" s="20">
        <v>143</v>
      </c>
      <c r="O8">
        <v>37.427017316233346</v>
      </c>
      <c r="P8" s="8">
        <f t="shared" si="0"/>
        <v>1.8713508658116673</v>
      </c>
      <c r="Q8">
        <v>32.503600082287598</v>
      </c>
      <c r="R8" s="8">
        <f t="shared" si="1"/>
        <v>1.62518000411438</v>
      </c>
      <c r="S8">
        <v>304.48020878642888</v>
      </c>
      <c r="T8" s="8">
        <f t="shared" si="2"/>
        <v>15.224010439321445</v>
      </c>
      <c r="U8">
        <v>7.6729678783988044E-3</v>
      </c>
      <c r="V8" s="10">
        <f t="shared" si="3"/>
        <v>3.8364839391994023E-4</v>
      </c>
      <c r="W8" s="19"/>
      <c r="X8" s="13"/>
      <c r="Y8">
        <v>310.26993484331365</v>
      </c>
      <c r="Z8" s="8">
        <f t="shared" si="4"/>
        <v>15.513496742165684</v>
      </c>
      <c r="AA8">
        <v>25.817197584842805</v>
      </c>
      <c r="AB8" s="8">
        <f t="shared" si="5"/>
        <v>1.2908598792421404</v>
      </c>
      <c r="AC8">
        <v>2.7417187996432539</v>
      </c>
      <c r="AD8" s="10">
        <f t="shared" si="6"/>
        <v>0.1370859399821627</v>
      </c>
      <c r="AE8" s="5"/>
      <c r="AF8" s="5"/>
      <c r="AG8" s="19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19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19"/>
      <c r="BN8" s="10"/>
      <c r="BO8" s="9"/>
      <c r="BP8" s="10"/>
      <c r="BQ8" s="9"/>
      <c r="BR8" s="10"/>
      <c r="BS8" s="12"/>
      <c r="BT8" s="10"/>
      <c r="BU8" s="21"/>
      <c r="BV8" s="10"/>
    </row>
    <row r="9" spans="1:74" x14ac:dyDescent="0.35">
      <c r="A9" s="32">
        <v>31761</v>
      </c>
      <c r="B9" s="5"/>
      <c r="C9" s="6"/>
      <c r="D9" s="6"/>
      <c r="E9">
        <v>185.85699</v>
      </c>
      <c r="F9" s="19"/>
      <c r="G9" s="19"/>
      <c r="H9" s="19"/>
      <c r="I9" s="19"/>
      <c r="J9">
        <v>73.93574983339478</v>
      </c>
      <c r="K9" s="19"/>
      <c r="L9" s="19"/>
      <c r="M9" s="25"/>
      <c r="N9" s="20">
        <v>143</v>
      </c>
      <c r="O9">
        <v>59.883227705973347</v>
      </c>
      <c r="P9" s="8">
        <f t="shared" si="0"/>
        <v>2.9941613852986677</v>
      </c>
      <c r="Q9">
        <v>38.675169718164987</v>
      </c>
      <c r="R9" s="8">
        <f t="shared" si="1"/>
        <v>1.9337584859082495</v>
      </c>
      <c r="S9">
        <v>195.73727707699001</v>
      </c>
      <c r="T9" s="8">
        <f t="shared" si="2"/>
        <v>9.7868638538495016</v>
      </c>
      <c r="U9">
        <v>8.1844990702920582E-3</v>
      </c>
      <c r="V9" s="10">
        <f t="shared" si="3"/>
        <v>4.0922495351460291E-4</v>
      </c>
      <c r="W9" s="19"/>
      <c r="X9" s="13"/>
      <c r="Y9">
        <v>211.54768284771387</v>
      </c>
      <c r="Z9" s="8">
        <f t="shared" si="4"/>
        <v>10.577384142385695</v>
      </c>
      <c r="AA9">
        <v>22.1736414740787</v>
      </c>
      <c r="AB9" s="8">
        <f t="shared" si="5"/>
        <v>1.1086820737039351</v>
      </c>
      <c r="AC9">
        <v>3.2255515289920638</v>
      </c>
      <c r="AD9" s="10">
        <f t="shared" si="6"/>
        <v>0.16127757644960319</v>
      </c>
      <c r="AE9" s="5"/>
      <c r="AF9" s="5"/>
      <c r="AG9" s="19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19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19">
        <v>0.71067999999999998</v>
      </c>
      <c r="BN9" s="10"/>
      <c r="BO9" s="9"/>
      <c r="BP9" s="10"/>
      <c r="BQ9" s="9"/>
      <c r="BR9" s="10"/>
      <c r="BS9" s="12"/>
      <c r="BT9" s="10"/>
      <c r="BU9" s="21"/>
      <c r="BV9" s="10"/>
    </row>
    <row r="10" spans="1:74" x14ac:dyDescent="0.35">
      <c r="A10" s="32">
        <v>31854</v>
      </c>
      <c r="B10" s="5"/>
      <c r="C10" s="6"/>
      <c r="D10" s="6"/>
      <c r="E10">
        <v>79.248000000000005</v>
      </c>
      <c r="F10" s="19"/>
      <c r="G10" s="19"/>
      <c r="H10" s="19"/>
      <c r="I10" s="19"/>
      <c r="J10">
        <v>89.921857905480138</v>
      </c>
      <c r="K10" s="19"/>
      <c r="L10" s="19"/>
      <c r="M10" s="25"/>
      <c r="N10" s="20">
        <v>143</v>
      </c>
      <c r="O10">
        <v>59.883227705973347</v>
      </c>
      <c r="P10" s="8">
        <f t="shared" si="0"/>
        <v>2.9941613852986677</v>
      </c>
      <c r="Q10">
        <v>35.795103888088875</v>
      </c>
      <c r="R10" s="8">
        <f t="shared" si="1"/>
        <v>1.7897551944044439</v>
      </c>
      <c r="S10">
        <v>173.98869073510224</v>
      </c>
      <c r="T10" s="8">
        <f t="shared" si="2"/>
        <v>8.6994345367551116</v>
      </c>
      <c r="U10">
        <v>6.9056710905589245E-3</v>
      </c>
      <c r="V10" s="10">
        <f t="shared" si="3"/>
        <v>3.4528355452794623E-4</v>
      </c>
      <c r="W10" s="19"/>
      <c r="X10" s="13"/>
      <c r="Y10">
        <v>220.00959016162241</v>
      </c>
      <c r="Z10" s="8">
        <f t="shared" si="4"/>
        <v>11.000479508081121</v>
      </c>
      <c r="AA10">
        <v>19.987507807620236</v>
      </c>
      <c r="AB10" s="8">
        <f t="shared" si="5"/>
        <v>0.99937539038101186</v>
      </c>
      <c r="AC10">
        <v>3.0642739525424605</v>
      </c>
      <c r="AD10" s="10">
        <f t="shared" si="6"/>
        <v>0.15321369762712303</v>
      </c>
      <c r="AE10" s="5"/>
      <c r="AF10" s="5"/>
      <c r="AG10" s="19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19"/>
      <c r="AY10" s="16"/>
      <c r="AZ10" s="17"/>
      <c r="BA10" s="26"/>
      <c r="BB10" s="2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19">
        <v>0.71970000000000001</v>
      </c>
      <c r="BN10" s="10"/>
      <c r="BO10" s="9"/>
      <c r="BP10" s="10"/>
      <c r="BQ10" s="9"/>
      <c r="BR10" s="10"/>
      <c r="BS10" s="12"/>
      <c r="BT10" s="10"/>
      <c r="BU10" s="21"/>
      <c r="BV10" s="10"/>
    </row>
    <row r="11" spans="1:74" x14ac:dyDescent="0.35">
      <c r="A11" s="32">
        <v>31980</v>
      </c>
      <c r="B11" s="5"/>
      <c r="C11" s="6"/>
      <c r="D11" s="6"/>
      <c r="E11">
        <v>35.100999999999999</v>
      </c>
      <c r="F11" s="19"/>
      <c r="G11" s="19"/>
      <c r="H11" s="19"/>
      <c r="I11" s="19"/>
      <c r="J11">
        <v>153.86629019382156</v>
      </c>
      <c r="K11" s="19"/>
      <c r="L11" s="19"/>
      <c r="M11" s="25"/>
      <c r="N11" s="20">
        <v>143</v>
      </c>
      <c r="O11">
        <v>94.815110534457787</v>
      </c>
      <c r="P11" s="8">
        <f t="shared" si="0"/>
        <v>4.7407555267228894</v>
      </c>
      <c r="Q11">
        <v>42.789549475416578</v>
      </c>
      <c r="R11" s="8">
        <f t="shared" si="1"/>
        <v>2.1394774737708291</v>
      </c>
      <c r="S11">
        <v>200.08699434536757</v>
      </c>
      <c r="T11" s="8">
        <f t="shared" si="2"/>
        <v>10.004349717268379</v>
      </c>
      <c r="U11">
        <v>9.9748582419184467E-3</v>
      </c>
      <c r="V11" s="10">
        <f t="shared" si="3"/>
        <v>4.9874291209592238E-4</v>
      </c>
      <c r="W11" s="19"/>
      <c r="X11" s="13"/>
      <c r="Y11">
        <v>239.75404056074237</v>
      </c>
      <c r="Z11" s="8">
        <f t="shared" si="4"/>
        <v>11.98770202803712</v>
      </c>
      <c r="AA11">
        <v>11.242973141786385</v>
      </c>
      <c r="AB11" s="8">
        <f t="shared" si="5"/>
        <v>0.56214865708931927</v>
      </c>
      <c r="AC11">
        <v>3.870661834790476</v>
      </c>
      <c r="AD11" s="10">
        <f t="shared" si="6"/>
        <v>0.19353309173952382</v>
      </c>
      <c r="AE11" s="5"/>
      <c r="AF11" s="5"/>
      <c r="AG11" s="19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19"/>
      <c r="AY11" s="16"/>
      <c r="AZ11" s="17"/>
      <c r="BA11" s="26"/>
      <c r="BB11" s="2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19">
        <v>0.71389999999999998</v>
      </c>
      <c r="BN11" s="10"/>
      <c r="BO11" s="9"/>
      <c r="BP11" s="10"/>
      <c r="BQ11" s="9"/>
      <c r="BR11" s="10"/>
      <c r="BS11" s="12"/>
      <c r="BT11" s="10"/>
      <c r="BU11" s="21"/>
      <c r="BV11" s="10"/>
    </row>
    <row r="12" spans="1:74" x14ac:dyDescent="0.35">
      <c r="A12" s="32">
        <v>32035</v>
      </c>
      <c r="B12" s="5"/>
      <c r="C12" s="6"/>
      <c r="D12" s="6"/>
      <c r="E12">
        <v>143.73598999999999</v>
      </c>
      <c r="F12" s="19"/>
      <c r="G12" s="19"/>
      <c r="H12" s="19"/>
      <c r="I12" s="19"/>
      <c r="J12">
        <v>71.937486324384111</v>
      </c>
      <c r="K12" s="19"/>
      <c r="L12" s="19"/>
      <c r="M12" s="25"/>
      <c r="N12" s="20">
        <v>143</v>
      </c>
      <c r="O12">
        <v>49.902689754977786</v>
      </c>
      <c r="P12" s="8">
        <f t="shared" si="0"/>
        <v>2.4951344877488895</v>
      </c>
      <c r="Q12">
        <v>33.737914009463076</v>
      </c>
      <c r="R12" s="8">
        <f t="shared" si="1"/>
        <v>1.686895700473154</v>
      </c>
      <c r="S12">
        <v>200.08699434536757</v>
      </c>
      <c r="T12" s="8">
        <f t="shared" si="2"/>
        <v>10.004349717268379</v>
      </c>
      <c r="U12">
        <v>8.6960302621853121E-3</v>
      </c>
      <c r="V12" s="10">
        <f t="shared" si="3"/>
        <v>4.3480151310926565E-4</v>
      </c>
      <c r="W12" s="19"/>
      <c r="X12" s="13"/>
      <c r="Y12">
        <v>225.65086170422811</v>
      </c>
      <c r="Z12" s="8">
        <f t="shared" si="4"/>
        <v>11.282543085211406</v>
      </c>
      <c r="AA12">
        <v>22.277743077243393</v>
      </c>
      <c r="AB12" s="8">
        <f t="shared" si="5"/>
        <v>1.1138871538621697</v>
      </c>
      <c r="AC12">
        <v>1.935330917395238</v>
      </c>
      <c r="AD12" s="10">
        <f t="shared" si="6"/>
        <v>9.6766545869761911E-2</v>
      </c>
      <c r="AE12" s="5"/>
      <c r="AF12" s="5"/>
      <c r="AG12" s="19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19"/>
      <c r="AY12" s="16"/>
      <c r="AZ12" s="17"/>
      <c r="BA12" s="26"/>
      <c r="BB12" s="2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19">
        <v>0.71918000000000004</v>
      </c>
      <c r="BN12" s="10"/>
      <c r="BO12" s="9"/>
      <c r="BP12" s="10"/>
      <c r="BQ12" s="9"/>
      <c r="BR12" s="10"/>
      <c r="BS12" s="12"/>
      <c r="BT12" s="10"/>
      <c r="BU12" s="21"/>
      <c r="BV12" s="10"/>
    </row>
    <row r="13" spans="1:74" x14ac:dyDescent="0.35">
      <c r="A13" s="32">
        <v>32098</v>
      </c>
      <c r="B13" s="5"/>
      <c r="C13" s="6"/>
      <c r="D13" s="6"/>
      <c r="E13">
        <v>144.71299999999999</v>
      </c>
      <c r="F13" s="19"/>
      <c r="G13" s="19"/>
      <c r="H13" s="19"/>
      <c r="I13" s="19"/>
      <c r="J13">
        <v>81.928803869437445</v>
      </c>
      <c r="K13" s="19"/>
      <c r="L13" s="19"/>
      <c r="M13" s="25"/>
      <c r="N13" s="20">
        <v>143</v>
      </c>
      <c r="O13">
        <v>49.902689754977786</v>
      </c>
      <c r="P13" s="8">
        <f t="shared" si="0"/>
        <v>2.4951344877488895</v>
      </c>
      <c r="Q13">
        <v>33.737914009463076</v>
      </c>
      <c r="R13" s="8">
        <f t="shared" si="1"/>
        <v>1.686895700473154</v>
      </c>
      <c r="S13">
        <v>165.28925619834712</v>
      </c>
      <c r="T13" s="8">
        <f t="shared" si="2"/>
        <v>8.2644628099173563</v>
      </c>
      <c r="U13">
        <v>7.6729678783988044E-3</v>
      </c>
      <c r="V13" s="10">
        <f t="shared" si="3"/>
        <v>3.8364839391994023E-4</v>
      </c>
      <c r="W13" s="19"/>
      <c r="X13" s="13"/>
      <c r="Y13">
        <v>186.1619609059882</v>
      </c>
      <c r="Z13" s="8">
        <f t="shared" si="4"/>
        <v>9.3080980452994098</v>
      </c>
      <c r="AA13">
        <v>11.034769935457007</v>
      </c>
      <c r="AB13" s="8">
        <f t="shared" si="5"/>
        <v>0.55173849677285036</v>
      </c>
      <c r="AC13">
        <v>2.0966084938448417</v>
      </c>
      <c r="AD13" s="10">
        <f t="shared" si="6"/>
        <v>0.10483042469224209</v>
      </c>
      <c r="AE13" s="5"/>
      <c r="AF13" s="5"/>
      <c r="AG13" s="19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19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19">
        <v>0.70920000000000005</v>
      </c>
      <c r="BN13" s="10"/>
      <c r="BO13" s="9"/>
      <c r="BP13" s="10"/>
      <c r="BQ13" s="9"/>
      <c r="BR13" s="10"/>
      <c r="BS13" s="12"/>
      <c r="BT13" s="10"/>
      <c r="BU13" s="21"/>
      <c r="BV13" s="10"/>
    </row>
    <row r="14" spans="1:74" x14ac:dyDescent="0.35">
      <c r="A14" s="32">
        <v>32120</v>
      </c>
      <c r="B14" s="5"/>
      <c r="C14" s="6"/>
      <c r="D14" s="6"/>
      <c r="E14">
        <v>35.491</v>
      </c>
      <c r="F14" s="19"/>
      <c r="G14" s="19"/>
      <c r="H14" s="19"/>
      <c r="I14" s="19"/>
      <c r="J14">
        <v>143.87497264876822</v>
      </c>
      <c r="K14" s="19"/>
      <c r="L14" s="19"/>
      <c r="M14" s="25"/>
      <c r="N14" s="20">
        <v>143</v>
      </c>
      <c r="O14">
        <v>84.834572583462233</v>
      </c>
      <c r="P14" s="8">
        <f t="shared" si="0"/>
        <v>4.241728629173112</v>
      </c>
      <c r="Q14">
        <v>43.200987451141742</v>
      </c>
      <c r="R14" s="8">
        <f t="shared" si="1"/>
        <v>2.1600493725570873</v>
      </c>
      <c r="S14">
        <v>173.98869073510224</v>
      </c>
      <c r="T14" s="8">
        <f t="shared" si="2"/>
        <v>8.6994345367551116</v>
      </c>
      <c r="U14">
        <v>8.951795858131939E-3</v>
      </c>
      <c r="V14" s="10">
        <f t="shared" si="3"/>
        <v>4.4758979290659696E-4</v>
      </c>
      <c r="W14" s="19"/>
      <c r="X14" s="13"/>
      <c r="Y14">
        <v>225.65086170422811</v>
      </c>
      <c r="Z14" s="8">
        <f t="shared" si="4"/>
        <v>11.282543085211406</v>
      </c>
      <c r="AA14">
        <v>31.438684155735995</v>
      </c>
      <c r="AB14" s="8">
        <f t="shared" si="5"/>
        <v>1.5719342077867999</v>
      </c>
      <c r="AC14">
        <v>3.5481066818912703</v>
      </c>
      <c r="AD14" s="10">
        <f t="shared" si="6"/>
        <v>0.17740533409456352</v>
      </c>
      <c r="AE14" s="5"/>
      <c r="AF14" s="5"/>
      <c r="AG14" s="19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19"/>
      <c r="AY14" s="12"/>
      <c r="AZ14" s="7"/>
      <c r="BA14" s="6"/>
      <c r="BB14" s="6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19">
        <v>0.7137</v>
      </c>
      <c r="BN14" s="10"/>
      <c r="BO14" s="9"/>
      <c r="BP14" s="10"/>
      <c r="BQ14" s="9"/>
      <c r="BR14" s="10"/>
      <c r="BS14" s="12"/>
      <c r="BT14" s="10"/>
      <c r="BU14" s="21"/>
      <c r="BV14" s="10"/>
    </row>
    <row r="15" spans="1:74" x14ac:dyDescent="0.35">
      <c r="A15" s="32">
        <v>32155</v>
      </c>
      <c r="B15" s="5"/>
      <c r="C15" s="6"/>
      <c r="D15" s="6"/>
      <c r="E15" t="e">
        <v>#N/A</v>
      </c>
      <c r="F15" s="19"/>
      <c r="G15" s="19"/>
      <c r="H15" s="19"/>
      <c r="I15" s="19"/>
      <c r="J15">
        <v>81.928803869437445</v>
      </c>
      <c r="K15" s="19"/>
      <c r="L15" s="19"/>
      <c r="M15" s="25"/>
      <c r="N15" s="20">
        <v>143</v>
      </c>
      <c r="O15">
        <v>52.397824242726685</v>
      </c>
      <c r="P15" s="8">
        <f t="shared" si="0"/>
        <v>2.6198912121363342</v>
      </c>
      <c r="Q15">
        <v>33.326476033737912</v>
      </c>
      <c r="R15" s="8">
        <f t="shared" si="1"/>
        <v>1.6663238016868958</v>
      </c>
      <c r="S15">
        <v>195.73727707699001</v>
      </c>
      <c r="T15" s="8">
        <f t="shared" si="2"/>
        <v>9.7868638538495016</v>
      </c>
      <c r="U15">
        <v>8.4402646662386852E-3</v>
      </c>
      <c r="V15" s="10">
        <f t="shared" si="3"/>
        <v>4.2201323331193428E-4</v>
      </c>
      <c r="W15" s="19"/>
      <c r="X15" s="13"/>
      <c r="Y15">
        <v>236.93340478943952</v>
      </c>
      <c r="Z15" s="8">
        <f t="shared" si="4"/>
        <v>11.846670239471976</v>
      </c>
      <c r="AA15">
        <v>9.6814490943160525</v>
      </c>
      <c r="AB15" s="8">
        <f t="shared" si="5"/>
        <v>0.48407245471580262</v>
      </c>
      <c r="AC15">
        <v>2.4191636467440474</v>
      </c>
      <c r="AD15" s="10">
        <f t="shared" si="6"/>
        <v>0.12095818233720237</v>
      </c>
      <c r="AE15" s="5"/>
      <c r="AF15" s="5"/>
      <c r="AG15" s="19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19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19">
        <v>0.71830000000000005</v>
      </c>
      <c r="BN15" s="10"/>
      <c r="BO15" s="9"/>
      <c r="BP15" s="10"/>
      <c r="BQ15" s="9"/>
      <c r="BR15" s="10"/>
      <c r="BS15" s="12"/>
      <c r="BT15" s="10"/>
      <c r="BU15" s="21"/>
      <c r="BV15" s="10"/>
    </row>
    <row r="16" spans="1:74" x14ac:dyDescent="0.35">
      <c r="A16" s="32">
        <v>32188</v>
      </c>
      <c r="B16" s="5"/>
      <c r="C16" s="6"/>
      <c r="D16" s="6"/>
      <c r="E16" t="e">
        <v>#N/A</v>
      </c>
      <c r="F16" s="19"/>
      <c r="G16" s="19"/>
      <c r="H16" s="19"/>
      <c r="I16" s="19"/>
      <c r="J16">
        <v>117.89754703162953</v>
      </c>
      <c r="K16" s="19"/>
      <c r="L16" s="19"/>
      <c r="M16" s="25"/>
      <c r="N16" s="20">
        <v>143</v>
      </c>
      <c r="O16">
        <v>79.844303607964463</v>
      </c>
      <c r="P16" s="8">
        <f t="shared" si="0"/>
        <v>3.9922151803982233</v>
      </c>
      <c r="Q16">
        <v>44.43530137831722</v>
      </c>
      <c r="R16" s="8">
        <f t="shared" si="1"/>
        <v>2.221765068915861</v>
      </c>
      <c r="S16">
        <v>200.08699434536757</v>
      </c>
      <c r="T16" s="8">
        <f t="shared" si="2"/>
        <v>10.004349717268379</v>
      </c>
      <c r="U16">
        <v>9.4633270500251929E-3</v>
      </c>
      <c r="V16" s="10">
        <f t="shared" si="3"/>
        <v>4.7316635250125964E-4</v>
      </c>
      <c r="W16" s="19"/>
      <c r="X16" s="13"/>
      <c r="Y16">
        <v>208.72704707641103</v>
      </c>
      <c r="Z16" s="8">
        <f t="shared" si="4"/>
        <v>10.436352353820553</v>
      </c>
      <c r="AA16">
        <v>4.6845721424109934</v>
      </c>
      <c r="AB16" s="8">
        <f t="shared" si="5"/>
        <v>0.23422860712054969</v>
      </c>
      <c r="AC16">
        <v>4.6770497170384919</v>
      </c>
      <c r="AD16" s="10">
        <f t="shared" si="6"/>
        <v>0.23385248585192461</v>
      </c>
      <c r="AE16" s="5"/>
      <c r="AF16" s="5"/>
      <c r="AG16" s="19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19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19"/>
      <c r="BN16" s="10"/>
      <c r="BO16" s="9"/>
      <c r="BP16" s="10"/>
      <c r="BQ16" s="9"/>
      <c r="BR16" s="10"/>
      <c r="BS16" s="12"/>
      <c r="BT16" s="10"/>
      <c r="BU16" s="21"/>
      <c r="BV16" s="10"/>
    </row>
    <row r="17" spans="1:74" x14ac:dyDescent="0.35">
      <c r="A17" s="32">
        <v>32295</v>
      </c>
      <c r="B17" s="5"/>
      <c r="C17" s="6"/>
      <c r="D17" s="6"/>
      <c r="E17" t="e">
        <v>#N/A</v>
      </c>
      <c r="F17" s="19"/>
      <c r="G17" s="19"/>
      <c r="H17" s="19"/>
      <c r="I17" s="19"/>
      <c r="J17">
        <v>93.918384923501478</v>
      </c>
      <c r="K17" s="19"/>
      <c r="L17" s="19"/>
      <c r="M17" s="25"/>
      <c r="N17" s="20">
        <v>143</v>
      </c>
      <c r="O17">
        <v>72.358900144717794</v>
      </c>
      <c r="P17" s="8">
        <f t="shared" si="0"/>
        <v>3.6179450072358899</v>
      </c>
      <c r="Q17">
        <v>53.48693684427073</v>
      </c>
      <c r="R17" s="8">
        <f t="shared" si="1"/>
        <v>2.6743468422135366</v>
      </c>
      <c r="S17">
        <v>191.38755980861248</v>
      </c>
      <c r="T17" s="8">
        <f t="shared" si="2"/>
        <v>9.569377990430624</v>
      </c>
      <c r="U17">
        <v>8.6960302621853121E-3</v>
      </c>
      <c r="V17" s="10">
        <f t="shared" si="3"/>
        <v>4.3480151310926565E-4</v>
      </c>
      <c r="W17" s="19"/>
      <c r="X17" s="13"/>
      <c r="Y17">
        <v>248.21594787465096</v>
      </c>
      <c r="Z17" s="8">
        <f t="shared" si="4"/>
        <v>12.410797393732549</v>
      </c>
      <c r="AA17">
        <v>4.268165729752238</v>
      </c>
      <c r="AB17" s="8">
        <f t="shared" si="5"/>
        <v>0.2134082864876119</v>
      </c>
      <c r="AC17">
        <v>3.7093842583408736</v>
      </c>
      <c r="AD17" s="10">
        <f t="shared" si="6"/>
        <v>0.18546921291704369</v>
      </c>
      <c r="AE17" s="5"/>
      <c r="AF17" s="5"/>
      <c r="AG17" s="19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3"/>
      <c r="AX17" s="24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19">
        <v>0.70889999999999997</v>
      </c>
      <c r="BN17" s="10"/>
      <c r="BO17" s="9"/>
      <c r="BP17" s="10"/>
      <c r="BQ17" s="9"/>
      <c r="BR17" s="10"/>
      <c r="BS17" s="12"/>
      <c r="BT17" s="10"/>
      <c r="BU17" s="21"/>
      <c r="BV17" s="10"/>
    </row>
    <row r="18" spans="1:74" x14ac:dyDescent="0.35">
      <c r="A18" s="32">
        <v>32346</v>
      </c>
      <c r="B18" s="5"/>
      <c r="C18" s="6"/>
      <c r="D18" s="6"/>
      <c r="E18" t="e">
        <v>#N/A</v>
      </c>
      <c r="F18" s="19"/>
      <c r="G18" s="19"/>
      <c r="H18" s="19"/>
      <c r="I18" s="19"/>
      <c r="J18">
        <v>101.91143895954414</v>
      </c>
      <c r="K18" s="19"/>
      <c r="L18" s="19"/>
      <c r="M18" s="25"/>
      <c r="N18" s="20">
        <v>143</v>
      </c>
      <c r="O18">
        <v>67.368631169220023</v>
      </c>
      <c r="P18" s="8">
        <f t="shared" si="0"/>
        <v>3.3684315584610012</v>
      </c>
      <c r="Q18">
        <v>39.086607693890144</v>
      </c>
      <c r="R18" s="8">
        <f t="shared" si="1"/>
        <v>1.9543303846945073</v>
      </c>
      <c r="S18">
        <v>187.03784254023489</v>
      </c>
      <c r="T18" s="8">
        <f t="shared" si="2"/>
        <v>9.3518921270117445</v>
      </c>
      <c r="U18">
        <v>7.6729678783988044E-3</v>
      </c>
      <c r="V18" s="10">
        <f t="shared" si="3"/>
        <v>3.8364839391994023E-4</v>
      </c>
      <c r="W18" s="19"/>
      <c r="X18" s="13"/>
      <c r="Y18">
        <v>200.26513976250243</v>
      </c>
      <c r="Z18" s="8">
        <f t="shared" si="4"/>
        <v>10.013256988125121</v>
      </c>
      <c r="AA18">
        <v>11.867582760774514</v>
      </c>
      <c r="AB18" s="8">
        <f t="shared" si="5"/>
        <v>0.59337913803872577</v>
      </c>
      <c r="AC18">
        <v>4.51577214058889</v>
      </c>
      <c r="AD18" s="10">
        <f t="shared" si="6"/>
        <v>0.2257886070294445</v>
      </c>
      <c r="AE18" s="5"/>
      <c r="AF18" s="5"/>
      <c r="AG18" s="19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3"/>
      <c r="AX18" s="24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19"/>
      <c r="BN18" s="10"/>
      <c r="BO18" s="9"/>
      <c r="BP18" s="10"/>
      <c r="BQ18" s="9"/>
      <c r="BR18" s="10"/>
      <c r="BS18" s="12"/>
      <c r="BT18" s="10"/>
      <c r="BU18" s="21"/>
      <c r="BV18" s="10"/>
    </row>
    <row r="19" spans="1:74" x14ac:dyDescent="0.35">
      <c r="A19" s="32">
        <v>32392</v>
      </c>
      <c r="B19" s="5"/>
      <c r="C19" s="6"/>
      <c r="D19" s="6"/>
      <c r="E19" t="e">
        <v>#N/A</v>
      </c>
      <c r="F19" s="19"/>
      <c r="G19" s="19"/>
      <c r="H19" s="19"/>
      <c r="I19" s="19"/>
      <c r="J19">
        <v>107.90622948657618</v>
      </c>
      <c r="K19" s="19"/>
      <c r="L19" s="19"/>
      <c r="M19" s="25"/>
      <c r="N19" s="20">
        <v>143</v>
      </c>
      <c r="O19">
        <v>64.873496681471138</v>
      </c>
      <c r="P19" s="8">
        <f t="shared" si="0"/>
        <v>3.2436748340735573</v>
      </c>
      <c r="Q19">
        <v>35.383665912363711</v>
      </c>
      <c r="R19" s="8">
        <f t="shared" si="1"/>
        <v>1.7691832956181857</v>
      </c>
      <c r="S19">
        <v>178.33840800347977</v>
      </c>
      <c r="T19" s="8">
        <f t="shared" si="2"/>
        <v>8.9169204001739892</v>
      </c>
      <c r="U19">
        <v>7.9287334743454313E-3</v>
      </c>
      <c r="V19" s="10">
        <f t="shared" si="3"/>
        <v>3.964366737172716E-4</v>
      </c>
      <c r="W19" s="19"/>
      <c r="X19" s="13"/>
      <c r="Y19">
        <v>180.5206893633825</v>
      </c>
      <c r="Z19" s="8">
        <f t="shared" si="4"/>
        <v>9.0260344681691258</v>
      </c>
      <c r="AA19">
        <v>4.0599625234228611</v>
      </c>
      <c r="AB19" s="8">
        <f t="shared" si="5"/>
        <v>0.20299812617114307</v>
      </c>
      <c r="AC19">
        <v>2.7417187996432539</v>
      </c>
      <c r="AD19" s="10">
        <f t="shared" si="6"/>
        <v>0.1370859399821627</v>
      </c>
      <c r="AE19" s="5"/>
      <c r="AF19" s="5"/>
      <c r="AG19" s="19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19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19"/>
      <c r="BN19" s="10"/>
      <c r="BO19" s="9"/>
      <c r="BP19" s="10"/>
      <c r="BQ19" s="9"/>
      <c r="BR19" s="10"/>
      <c r="BS19" s="12"/>
      <c r="BT19" s="10"/>
      <c r="BU19" s="21"/>
      <c r="BV19" s="10"/>
    </row>
    <row r="20" spans="1:74" x14ac:dyDescent="0.35">
      <c r="A20" s="32">
        <v>32448</v>
      </c>
      <c r="B20" s="5"/>
      <c r="C20" s="6"/>
      <c r="D20" s="6"/>
      <c r="E20" t="e">
        <v>#N/A</v>
      </c>
      <c r="F20" s="19"/>
      <c r="G20" s="19"/>
      <c r="H20" s="19"/>
      <c r="I20" s="19"/>
      <c r="J20">
        <v>121.89407404965084</v>
      </c>
      <c r="K20" s="19"/>
      <c r="L20" s="19"/>
      <c r="M20" s="25"/>
      <c r="N20" s="20">
        <v>143</v>
      </c>
      <c r="O20">
        <v>77.349169120215578</v>
      </c>
      <c r="P20" s="8">
        <f t="shared" si="0"/>
        <v>3.867458456010779</v>
      </c>
      <c r="Q20">
        <v>32.092162106562434</v>
      </c>
      <c r="R20" s="8">
        <f t="shared" si="1"/>
        <v>1.6046081053281218</v>
      </c>
      <c r="S20">
        <v>178.33840800347977</v>
      </c>
      <c r="T20" s="8">
        <f t="shared" si="2"/>
        <v>8.9169204001739892</v>
      </c>
      <c r="U20">
        <v>8.6960302621853121E-3</v>
      </c>
      <c r="V20" s="10">
        <f t="shared" si="3"/>
        <v>4.3480151310926565E-4</v>
      </c>
      <c r="W20" s="19"/>
      <c r="X20" s="13"/>
      <c r="Y20">
        <v>180.5206893633825</v>
      </c>
      <c r="Z20" s="8">
        <f t="shared" si="4"/>
        <v>9.0260344681691258</v>
      </c>
      <c r="AA20">
        <v>8.5363314595044759</v>
      </c>
      <c r="AB20" s="8">
        <f t="shared" si="5"/>
        <v>0.4268165729752238</v>
      </c>
      <c r="AC20">
        <v>3.2255515289920638</v>
      </c>
      <c r="AD20" s="10">
        <f t="shared" si="6"/>
        <v>0.16127757644960319</v>
      </c>
      <c r="AE20" s="5"/>
      <c r="AF20" s="5"/>
      <c r="AG20" s="19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19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19">
        <v>0.70940000000000003</v>
      </c>
      <c r="BN20" s="10"/>
      <c r="BO20" s="9"/>
      <c r="BP20" s="10"/>
      <c r="BQ20" s="9"/>
      <c r="BR20" s="10"/>
      <c r="BS20" s="12"/>
      <c r="BT20" s="10"/>
      <c r="BU20" s="21"/>
      <c r="BV20" s="10"/>
    </row>
    <row r="21" spans="1:74" x14ac:dyDescent="0.35">
      <c r="A21" s="32">
        <v>32615</v>
      </c>
      <c r="B21" s="5"/>
      <c r="C21" s="6"/>
      <c r="D21" s="6"/>
      <c r="E21" t="e">
        <v>#N/A</v>
      </c>
      <c r="F21" s="19"/>
      <c r="G21" s="19"/>
      <c r="H21" s="19"/>
      <c r="I21" s="19"/>
      <c r="J21">
        <v>89.921857905480138</v>
      </c>
      <c r="K21" s="19"/>
      <c r="L21" s="19"/>
      <c r="M21" s="25"/>
      <c r="N21" s="20">
        <v>143</v>
      </c>
      <c r="O21">
        <v>72.358900144717794</v>
      </c>
      <c r="P21" s="8">
        <f t="shared" si="0"/>
        <v>3.6179450072358899</v>
      </c>
      <c r="Q21">
        <v>35.795103888088875</v>
      </c>
      <c r="R21" s="8">
        <f t="shared" si="1"/>
        <v>1.7897551944044439</v>
      </c>
      <c r="S21">
        <v>178.33840800347977</v>
      </c>
      <c r="T21" s="8">
        <f t="shared" si="2"/>
        <v>8.9169204001739892</v>
      </c>
      <c r="U21">
        <v>8.951795858131939E-3</v>
      </c>
      <c r="V21" s="10">
        <f t="shared" si="3"/>
        <v>4.4758979290659696E-4</v>
      </c>
      <c r="W21" s="19"/>
      <c r="X21" s="13"/>
      <c r="Y21">
        <v>228.47149747553095</v>
      </c>
      <c r="Z21" s="8">
        <f t="shared" si="4"/>
        <v>11.423574873776548</v>
      </c>
      <c r="AA21">
        <v>4.5804705392463045</v>
      </c>
      <c r="AB21" s="8">
        <f t="shared" si="5"/>
        <v>0.22902352696231523</v>
      </c>
      <c r="AC21">
        <v>2.9029963760928572</v>
      </c>
      <c r="AD21" s="10">
        <f t="shared" si="6"/>
        <v>0.14514981880464287</v>
      </c>
      <c r="AE21" s="5"/>
      <c r="AF21" s="5"/>
      <c r="AG21" s="19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19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19">
        <v>0.7087</v>
      </c>
      <c r="BN21" s="10"/>
      <c r="BO21" s="9"/>
      <c r="BP21" s="10"/>
      <c r="BQ21" s="9"/>
      <c r="BR21" s="10"/>
      <c r="BS21" s="12"/>
      <c r="BT21" s="10"/>
      <c r="BU21" s="21"/>
      <c r="BV21" s="10"/>
    </row>
    <row r="22" spans="1:74" x14ac:dyDescent="0.35">
      <c r="A22" s="32">
        <v>32643</v>
      </c>
      <c r="B22" s="5"/>
      <c r="C22" s="6"/>
      <c r="D22" s="6"/>
      <c r="E22" t="e">
        <v>#N/A</v>
      </c>
      <c r="F22" s="19"/>
      <c r="G22" s="19"/>
      <c r="H22" s="19"/>
      <c r="I22" s="19"/>
      <c r="J22">
        <v>97.914911941522831</v>
      </c>
      <c r="K22" s="19"/>
      <c r="L22" s="19"/>
      <c r="M22" s="25"/>
      <c r="N22" s="20">
        <v>143</v>
      </c>
      <c r="O22">
        <v>59.883227705973347</v>
      </c>
      <c r="P22" s="8">
        <f t="shared" si="0"/>
        <v>2.9941613852986677</v>
      </c>
      <c r="Q22">
        <v>37.852293766714666</v>
      </c>
      <c r="R22" s="8">
        <f t="shared" si="1"/>
        <v>1.8926146883357333</v>
      </c>
      <c r="S22">
        <v>165.28925619834712</v>
      </c>
      <c r="T22" s="8">
        <f t="shared" si="2"/>
        <v>8.2644628099173563</v>
      </c>
      <c r="U22">
        <v>1.4322873373011103E-2</v>
      </c>
      <c r="V22" s="10">
        <f t="shared" si="3"/>
        <v>7.161436686505552E-4</v>
      </c>
      <c r="W22" s="19"/>
      <c r="X22" s="13"/>
      <c r="Y22">
        <v>197.44450399119958</v>
      </c>
      <c r="Z22" s="8">
        <f t="shared" si="4"/>
        <v>9.8722251995599795</v>
      </c>
      <c r="AA22">
        <v>4.6845721424109934</v>
      </c>
      <c r="AB22" s="8">
        <f t="shared" si="5"/>
        <v>0.23422860712054969</v>
      </c>
      <c r="AC22">
        <v>2.4191636467440474</v>
      </c>
      <c r="AD22" s="10">
        <f t="shared" si="6"/>
        <v>0.12095818233720237</v>
      </c>
      <c r="AE22" s="5"/>
      <c r="AF22" s="5"/>
      <c r="AG22" s="19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19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19"/>
      <c r="BN22" s="10"/>
      <c r="BO22" s="9"/>
      <c r="BP22" s="10"/>
      <c r="BQ22" s="9"/>
      <c r="BR22" s="10"/>
      <c r="BS22" s="12"/>
      <c r="BT22" s="10"/>
      <c r="BU22" s="21"/>
      <c r="BV22" s="10"/>
    </row>
    <row r="23" spans="1:74" x14ac:dyDescent="0.35">
      <c r="A23" s="32">
        <v>32678</v>
      </c>
      <c r="B23" s="5"/>
      <c r="C23" s="6"/>
      <c r="D23" s="6"/>
      <c r="E23" t="e">
        <v>#N/A</v>
      </c>
      <c r="F23" s="19"/>
      <c r="G23" s="19"/>
      <c r="H23" s="19"/>
      <c r="I23" s="19"/>
      <c r="J23">
        <v>113.90102001360817</v>
      </c>
      <c r="K23" s="19"/>
      <c r="L23" s="19"/>
      <c r="M23" s="25"/>
      <c r="N23" s="20">
        <v>143</v>
      </c>
      <c r="O23">
        <v>69.863765656968909</v>
      </c>
      <c r="P23" s="8">
        <f t="shared" si="0"/>
        <v>3.4931882828484455</v>
      </c>
      <c r="Q23">
        <v>47.315367208393333</v>
      </c>
      <c r="R23" s="8">
        <f t="shared" si="1"/>
        <v>2.3657683604196666</v>
      </c>
      <c r="S23">
        <v>191.38755980861248</v>
      </c>
      <c r="T23" s="8">
        <f t="shared" si="2"/>
        <v>9.569377990430624</v>
      </c>
      <c r="U23">
        <v>8.4402646662386852E-3</v>
      </c>
      <c r="V23" s="10">
        <f t="shared" si="3"/>
        <v>4.2201323331193428E-4</v>
      </c>
      <c r="W23" s="19"/>
      <c r="X23" s="13"/>
      <c r="Y23">
        <v>225.65086170422811</v>
      </c>
      <c r="Z23" s="8">
        <f t="shared" si="4"/>
        <v>11.282543085211406</v>
      </c>
      <c r="AA23">
        <v>5.82968977722257</v>
      </c>
      <c r="AB23" s="8">
        <f t="shared" si="5"/>
        <v>0.29148448886112849</v>
      </c>
      <c r="AC23">
        <v>7.4187685166817472</v>
      </c>
      <c r="AD23" s="10">
        <f t="shared" si="6"/>
        <v>0.37093842583408737</v>
      </c>
      <c r="AE23" s="5"/>
      <c r="AF23" s="5"/>
      <c r="AG23" s="19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19"/>
      <c r="AY23" s="18"/>
      <c r="AZ23" s="15"/>
      <c r="BA23" s="14"/>
      <c r="BB23" s="14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19">
        <v>0.71140000000000003</v>
      </c>
      <c r="BN23" s="10"/>
      <c r="BO23" s="9"/>
      <c r="BP23" s="10"/>
      <c r="BQ23" s="9"/>
      <c r="BR23" s="10"/>
      <c r="BS23" s="12"/>
      <c r="BT23" s="10"/>
      <c r="BU23" s="21"/>
      <c r="BV23" s="10"/>
    </row>
    <row r="24" spans="1:74" ht="18.5" x14ac:dyDescent="0.45">
      <c r="A24" s="32">
        <v>32721</v>
      </c>
      <c r="B24" s="5"/>
      <c r="C24" s="6"/>
      <c r="D24" s="6"/>
      <c r="E24" t="e">
        <v>#N/A</v>
      </c>
      <c r="F24" s="19"/>
      <c r="G24" s="19"/>
      <c r="H24" s="19"/>
      <c r="I24" s="19"/>
      <c r="J24">
        <v>141.87670913975757</v>
      </c>
      <c r="K24" s="19"/>
      <c r="L24" s="19"/>
      <c r="M24" s="25"/>
      <c r="N24" s="20">
        <v>143</v>
      </c>
      <c r="O24" s="31">
        <v>92.319976046708916</v>
      </c>
      <c r="P24" s="8">
        <f t="shared" si="0"/>
        <v>4.6159988023354463</v>
      </c>
      <c r="Q24" s="19">
        <v>44.023863402592063</v>
      </c>
      <c r="R24" s="8">
        <f t="shared" si="1"/>
        <v>2.2011931701296032</v>
      </c>
      <c r="S24">
        <v>191.38755980861248</v>
      </c>
      <c r="T24" s="8">
        <f t="shared" si="2"/>
        <v>9.569377990430624</v>
      </c>
      <c r="U24">
        <v>9.4633270500251929E-3</v>
      </c>
      <c r="V24" s="10">
        <f t="shared" si="3"/>
        <v>4.7316635250125964E-4</v>
      </c>
      <c r="W24" s="19"/>
      <c r="X24" s="13"/>
      <c r="Y24">
        <v>242.57467633204521</v>
      </c>
      <c r="Z24" s="8">
        <f t="shared" si="4"/>
        <v>12.128733816602262</v>
      </c>
      <c r="AA24">
        <v>6.9748074120341457</v>
      </c>
      <c r="AB24" s="8">
        <f t="shared" si="5"/>
        <v>0.34874037060170732</v>
      </c>
      <c r="AC24">
        <v>3.870661834790476</v>
      </c>
      <c r="AD24" s="10">
        <f t="shared" si="6"/>
        <v>0.19353309173952382</v>
      </c>
      <c r="AE24" s="5"/>
      <c r="AF24" s="5"/>
      <c r="AG24" s="19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19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19"/>
      <c r="BN24" s="10"/>
      <c r="BO24" s="9"/>
      <c r="BP24" s="10"/>
      <c r="BQ24" s="9"/>
      <c r="BR24" s="10"/>
      <c r="BS24" s="12"/>
      <c r="BT24" s="10"/>
      <c r="BU24" s="21"/>
      <c r="BV24" s="10"/>
    </row>
    <row r="25" spans="1:74" ht="18.5" x14ac:dyDescent="0.45">
      <c r="A25" s="32">
        <v>32784</v>
      </c>
      <c r="B25" s="5"/>
      <c r="C25" s="6"/>
      <c r="D25" s="6"/>
      <c r="E25" t="e">
        <v>#N/A</v>
      </c>
      <c r="F25" s="19"/>
      <c r="G25" s="19"/>
      <c r="H25" s="19"/>
      <c r="I25" s="19"/>
      <c r="J25">
        <v>95.916648432512147</v>
      </c>
      <c r="K25" s="19"/>
      <c r="L25" s="19"/>
      <c r="M25" s="25"/>
      <c r="N25" s="20">
        <v>143</v>
      </c>
      <c r="O25" s="31">
        <v>72.358900144717794</v>
      </c>
      <c r="P25" s="8">
        <f t="shared" si="0"/>
        <v>3.6179450072358899</v>
      </c>
      <c r="Q25" s="19">
        <v>34.56078996091339</v>
      </c>
      <c r="R25" s="8">
        <f t="shared" si="1"/>
        <v>1.7280394980456695</v>
      </c>
      <c r="S25">
        <v>187.03784254023489</v>
      </c>
      <c r="T25" s="8">
        <f t="shared" si="2"/>
        <v>9.3518921270117445</v>
      </c>
      <c r="U25">
        <v>8.4402646662386852E-3</v>
      </c>
      <c r="V25" s="10">
        <f t="shared" si="3"/>
        <v>4.2201323331193428E-4</v>
      </c>
      <c r="W25" s="19"/>
      <c r="X25" s="13"/>
      <c r="Y25">
        <v>231.2921332468338</v>
      </c>
      <c r="Z25" s="8">
        <f t="shared" si="4"/>
        <v>11.56460666234169</v>
      </c>
      <c r="AA25">
        <v>6.8707058088694568</v>
      </c>
      <c r="AB25" s="8">
        <f t="shared" si="5"/>
        <v>0.34353529044347286</v>
      </c>
      <c r="AC25">
        <v>2.4191636467440474</v>
      </c>
      <c r="AD25" s="10">
        <f t="shared" si="6"/>
        <v>0.12095818233720237</v>
      </c>
      <c r="AE25" s="5"/>
      <c r="AF25" s="5"/>
      <c r="AG25" s="19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19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19">
        <v>0.72067000000000003</v>
      </c>
      <c r="BN25" s="10"/>
      <c r="BO25" s="9"/>
      <c r="BP25" s="10"/>
      <c r="BQ25" s="9"/>
      <c r="BR25" s="10"/>
      <c r="BS25" s="12"/>
      <c r="BT25" s="10"/>
      <c r="BU25" s="21"/>
      <c r="BV25" s="10"/>
    </row>
    <row r="26" spans="1:74" ht="18.5" x14ac:dyDescent="0.45">
      <c r="A26" s="32">
        <v>32819</v>
      </c>
      <c r="B26" s="5"/>
      <c r="C26" s="6"/>
      <c r="D26" s="6"/>
      <c r="E26" t="e">
        <v>#N/A</v>
      </c>
      <c r="F26" s="19"/>
      <c r="G26" s="19"/>
      <c r="H26" s="19"/>
      <c r="I26" s="19"/>
      <c r="J26">
        <v>63.944432288341432</v>
      </c>
      <c r="K26" s="19"/>
      <c r="L26" s="19"/>
      <c r="M26" s="25"/>
      <c r="N26" s="20">
        <v>143</v>
      </c>
      <c r="O26" s="31">
        <v>54.892958730475577</v>
      </c>
      <c r="P26" s="8">
        <f t="shared" si="0"/>
        <v>2.744647936523779</v>
      </c>
      <c r="Q26" s="19">
        <v>31.680724130837277</v>
      </c>
      <c r="R26" s="8">
        <f t="shared" si="1"/>
        <v>1.5840362065418638</v>
      </c>
      <c r="S26">
        <v>169.63897346672465</v>
      </c>
      <c r="T26" s="8">
        <f t="shared" si="2"/>
        <v>8.4819486733362321</v>
      </c>
      <c r="U26">
        <v>8.6960302621853121E-3</v>
      </c>
      <c r="V26" s="10">
        <f t="shared" si="3"/>
        <v>4.3480151310926565E-4</v>
      </c>
      <c r="W26" s="19"/>
      <c r="X26" s="13"/>
      <c r="Y26">
        <v>208.72704707641103</v>
      </c>
      <c r="Z26" s="8">
        <f t="shared" si="4"/>
        <v>10.436352353820553</v>
      </c>
      <c r="AA26">
        <v>4.6845721424109934</v>
      </c>
      <c r="AB26" s="8">
        <f t="shared" si="5"/>
        <v>0.23422860712054969</v>
      </c>
      <c r="AC26">
        <v>2.0966084938448417</v>
      </c>
      <c r="AD26" s="10">
        <f t="shared" si="6"/>
        <v>0.10483042469224209</v>
      </c>
      <c r="AE26" s="5"/>
      <c r="AF26" s="5"/>
      <c r="AG26" s="19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19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19"/>
      <c r="BN26" s="10"/>
      <c r="BO26" s="9"/>
      <c r="BP26" s="10"/>
      <c r="BQ26" s="9"/>
      <c r="BR26" s="10"/>
      <c r="BS26" s="12"/>
      <c r="BT26" s="10"/>
      <c r="BU26" s="21"/>
      <c r="BV26" s="10"/>
    </row>
    <row r="27" spans="1:74" ht="18.5" x14ac:dyDescent="0.45">
      <c r="A27" s="32">
        <v>32884</v>
      </c>
      <c r="B27" s="5"/>
      <c r="C27" s="6"/>
      <c r="D27" s="6"/>
      <c r="E27" t="e">
        <v>#N/A</v>
      </c>
      <c r="F27" s="19"/>
      <c r="G27" s="19"/>
      <c r="H27" s="19"/>
      <c r="I27" s="19"/>
      <c r="J27">
        <v>63.944432288341432</v>
      </c>
      <c r="K27" s="19"/>
      <c r="L27" s="19"/>
      <c r="M27" s="25"/>
      <c r="N27" s="20">
        <v>143</v>
      </c>
      <c r="O27" s="31">
        <v>52.397824242726685</v>
      </c>
      <c r="P27" s="8">
        <f t="shared" si="0"/>
        <v>2.6198912121363342</v>
      </c>
      <c r="Q27" s="19">
        <v>32.092162106562434</v>
      </c>
      <c r="R27" s="8">
        <f t="shared" si="1"/>
        <v>1.6046081053281218</v>
      </c>
      <c r="S27">
        <v>173.98869073510224</v>
      </c>
      <c r="T27" s="8">
        <f t="shared" si="2"/>
        <v>8.6994345367551116</v>
      </c>
      <c r="U27">
        <v>8.1844990702920582E-3</v>
      </c>
      <c r="V27" s="10">
        <f t="shared" si="3"/>
        <v>4.0922495351460291E-4</v>
      </c>
      <c r="W27" s="19"/>
      <c r="X27" s="13"/>
      <c r="Y27">
        <v>177.70005359207963</v>
      </c>
      <c r="Z27" s="8">
        <f t="shared" si="4"/>
        <v>8.885002679603982</v>
      </c>
      <c r="AA27">
        <v>4.6845721424109934</v>
      </c>
      <c r="AB27" s="8">
        <f t="shared" si="5"/>
        <v>0.23422860712054969</v>
      </c>
      <c r="AC27">
        <v>2.0966084938448417</v>
      </c>
      <c r="AD27" s="10">
        <f t="shared" si="6"/>
        <v>0.10483042469224209</v>
      </c>
      <c r="AE27" s="5"/>
      <c r="AF27" s="5"/>
      <c r="AG27" s="19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19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19"/>
      <c r="BN27" s="10"/>
      <c r="BO27" s="9"/>
      <c r="BP27" s="10"/>
      <c r="BQ27" s="9"/>
      <c r="BR27" s="10"/>
      <c r="BS27" s="12"/>
      <c r="BT27" s="10"/>
      <c r="BU27" s="21"/>
      <c r="BV27" s="10"/>
    </row>
    <row r="28" spans="1:74" ht="18.5" x14ac:dyDescent="0.45">
      <c r="A28" s="32">
        <v>32911</v>
      </c>
      <c r="B28" s="5"/>
      <c r="C28" s="6"/>
      <c r="D28" s="6"/>
      <c r="E28" t="e">
        <v>#N/A</v>
      </c>
      <c r="F28" s="19"/>
      <c r="G28" s="19"/>
      <c r="H28" s="19"/>
      <c r="I28" s="19"/>
      <c r="J28">
        <v>89.921857905480138</v>
      </c>
      <c r="K28" s="19"/>
      <c r="L28" s="19"/>
      <c r="M28" s="25"/>
      <c r="N28" s="20">
        <v>143</v>
      </c>
      <c r="O28" s="31">
        <v>59.883227705973347</v>
      </c>
      <c r="P28" s="8">
        <f t="shared" si="0"/>
        <v>2.9941613852986677</v>
      </c>
      <c r="Q28" s="19">
        <v>38.26373174243983</v>
      </c>
      <c r="R28" s="8">
        <f t="shared" si="1"/>
        <v>1.9131865871219915</v>
      </c>
      <c r="S28">
        <v>178.33840800347977</v>
      </c>
      <c r="T28" s="8">
        <f t="shared" si="2"/>
        <v>8.9169204001739892</v>
      </c>
      <c r="U28">
        <v>9.4633270500251929E-3</v>
      </c>
      <c r="V28" s="10">
        <f t="shared" si="3"/>
        <v>4.7316635250125964E-4</v>
      </c>
      <c r="W28" s="19"/>
      <c r="X28" s="13"/>
      <c r="Y28">
        <v>191.80323244859389</v>
      </c>
      <c r="Z28" s="8">
        <f t="shared" si="4"/>
        <v>9.5901616224296955</v>
      </c>
      <c r="AA28">
        <v>27.586924838642513</v>
      </c>
      <c r="AB28" s="8">
        <f t="shared" si="5"/>
        <v>1.3793462419321258</v>
      </c>
      <c r="AC28">
        <v>2.5804412231936507</v>
      </c>
      <c r="AD28" s="10">
        <f t="shared" si="6"/>
        <v>0.12902206115968254</v>
      </c>
      <c r="AE28" s="5"/>
      <c r="AF28" s="5"/>
      <c r="AG28" s="19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19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19"/>
      <c r="BN28" s="10"/>
      <c r="BO28" s="9"/>
      <c r="BP28" s="10"/>
      <c r="BQ28" s="9"/>
      <c r="BR28" s="10"/>
      <c r="BS28" s="12"/>
      <c r="BT28" s="10"/>
      <c r="BU28" s="21"/>
      <c r="BV28" s="10"/>
    </row>
    <row r="29" spans="1:74" ht="18.5" x14ac:dyDescent="0.45">
      <c r="A29" s="32">
        <v>32940</v>
      </c>
      <c r="B29" s="5"/>
      <c r="C29" s="6"/>
      <c r="D29" s="6"/>
      <c r="E29" t="e">
        <v>#N/A</v>
      </c>
      <c r="F29" s="19"/>
      <c r="G29" s="19"/>
      <c r="H29" s="19"/>
      <c r="I29" s="19"/>
      <c r="J29">
        <v>55.951378252298746</v>
      </c>
      <c r="K29" s="19"/>
      <c r="L29" s="19"/>
      <c r="M29" s="25"/>
      <c r="N29" s="20">
        <v>143</v>
      </c>
      <c r="O29" s="31">
        <v>52.397824242726685</v>
      </c>
      <c r="P29" s="8">
        <f t="shared" si="0"/>
        <v>2.6198912121363342</v>
      </c>
      <c r="Q29" s="19">
        <v>35.795103888088875</v>
      </c>
      <c r="R29" s="8">
        <f t="shared" si="1"/>
        <v>1.7897551944044439</v>
      </c>
      <c r="S29">
        <v>191.38755980861248</v>
      </c>
      <c r="T29" s="8">
        <f t="shared" si="2"/>
        <v>9.569377990430624</v>
      </c>
      <c r="U29">
        <v>8.4402646662386852E-3</v>
      </c>
      <c r="V29" s="10">
        <f t="shared" si="3"/>
        <v>4.2201323331193428E-4</v>
      </c>
      <c r="W29" s="19"/>
      <c r="X29" s="11"/>
      <c r="Y29">
        <v>211.54768284771387</v>
      </c>
      <c r="Z29" s="8">
        <f t="shared" si="4"/>
        <v>10.577384142385695</v>
      </c>
      <c r="AA29">
        <v>4.9968769519050591</v>
      </c>
      <c r="AB29" s="8">
        <f t="shared" si="5"/>
        <v>0.24984384759525297</v>
      </c>
      <c r="AC29">
        <v>1.6127757644960319</v>
      </c>
      <c r="AD29" s="10">
        <f t="shared" si="6"/>
        <v>8.0638788224801597E-2</v>
      </c>
      <c r="AE29" s="5"/>
      <c r="AF29" s="5"/>
      <c r="AG29" s="19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19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19"/>
      <c r="BN29" s="10"/>
      <c r="BO29" s="9"/>
      <c r="BP29" s="10"/>
      <c r="BQ29" s="9"/>
      <c r="BR29" s="10"/>
      <c r="BS29" s="12"/>
      <c r="BT29" s="10"/>
      <c r="BU29" s="21"/>
      <c r="BV29" s="10"/>
    </row>
    <row r="30" spans="1:74" ht="18.5" x14ac:dyDescent="0.45">
      <c r="A30" s="32">
        <v>32973</v>
      </c>
      <c r="B30" s="5"/>
      <c r="C30" s="6"/>
      <c r="D30" s="6"/>
      <c r="E30" t="e">
        <v>#N/A</v>
      </c>
      <c r="F30" s="19"/>
      <c r="G30" s="19"/>
      <c r="H30" s="19"/>
      <c r="I30" s="19"/>
      <c r="J30">
        <v>87.923594396469483</v>
      </c>
      <c r="K30" s="19"/>
      <c r="L30" s="19"/>
      <c r="M30" s="25"/>
      <c r="N30" s="20">
        <v>143</v>
      </c>
      <c r="O30" s="31">
        <v>59.883227705973347</v>
      </c>
      <c r="P30" s="8">
        <f t="shared" si="0"/>
        <v>2.9941613852986677</v>
      </c>
      <c r="Q30" s="19">
        <v>35.383665912363711</v>
      </c>
      <c r="R30" s="8">
        <f t="shared" si="1"/>
        <v>1.7691832956181857</v>
      </c>
      <c r="S30">
        <v>173.98869073510224</v>
      </c>
      <c r="T30" s="8">
        <f t="shared" si="2"/>
        <v>8.6994345367551116</v>
      </c>
      <c r="U30">
        <v>8.4402646662386852E-3</v>
      </c>
      <c r="V30" s="10">
        <f t="shared" si="3"/>
        <v>4.2201323331193428E-4</v>
      </c>
      <c r="W30" s="19"/>
      <c r="X30" s="13"/>
      <c r="Y30">
        <v>141.03178856514256</v>
      </c>
      <c r="Z30" s="8">
        <f t="shared" si="4"/>
        <v>7.0515894282571283</v>
      </c>
      <c r="AA30">
        <v>4.6845721424109934</v>
      </c>
      <c r="AB30" s="8">
        <f t="shared" si="5"/>
        <v>0.23422860712054969</v>
      </c>
      <c r="AC30">
        <v>1.4514981880464286</v>
      </c>
      <c r="AD30" s="10">
        <f t="shared" si="6"/>
        <v>7.2574909402321433E-2</v>
      </c>
      <c r="AE30" s="5"/>
      <c r="AF30" s="5"/>
      <c r="AG30" s="19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19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19">
        <v>0.71379999999999999</v>
      </c>
      <c r="BN30" s="10"/>
      <c r="BO30" s="9"/>
      <c r="BP30" s="10"/>
      <c r="BQ30" s="9"/>
      <c r="BR30" s="10"/>
      <c r="BS30" s="12"/>
      <c r="BT30" s="10"/>
      <c r="BU30" s="21"/>
      <c r="BV30" s="10"/>
    </row>
    <row r="31" spans="1:74" ht="18.5" x14ac:dyDescent="0.45">
      <c r="A31" s="32">
        <v>33050</v>
      </c>
      <c r="B31" s="5"/>
      <c r="C31" s="6"/>
      <c r="D31" s="6"/>
      <c r="E31" t="e">
        <v>#N/A</v>
      </c>
      <c r="F31" s="19"/>
      <c r="G31" s="19"/>
      <c r="H31" s="19"/>
      <c r="I31" s="19"/>
      <c r="J31">
        <v>141.87670913975757</v>
      </c>
      <c r="K31" s="19"/>
      <c r="L31" s="19"/>
      <c r="M31" s="25"/>
      <c r="N31" s="20">
        <v>143</v>
      </c>
      <c r="O31" s="31">
        <v>89.824841558960017</v>
      </c>
      <c r="P31" s="8">
        <f t="shared" si="0"/>
        <v>4.4912420779480007</v>
      </c>
      <c r="Q31" s="19">
        <v>44.023863402592063</v>
      </c>
      <c r="R31" s="8">
        <f t="shared" si="1"/>
        <v>2.2011931701296032</v>
      </c>
      <c r="S31">
        <v>191.38755980861248</v>
      </c>
      <c r="T31" s="8">
        <f t="shared" si="2"/>
        <v>9.569377990430624</v>
      </c>
      <c r="U31">
        <v>8.951795858131939E-3</v>
      </c>
      <c r="V31" s="10">
        <f t="shared" si="3"/>
        <v>4.4758979290659696E-4</v>
      </c>
      <c r="W31" s="19"/>
      <c r="X31" s="13"/>
      <c r="Y31">
        <v>245.39531210334806</v>
      </c>
      <c r="Z31" s="8">
        <f t="shared" si="4"/>
        <v>12.269765605167404</v>
      </c>
      <c r="AA31">
        <v>5.100978555069748</v>
      </c>
      <c r="AB31" s="8">
        <f t="shared" si="5"/>
        <v>0.25504892775348742</v>
      </c>
      <c r="AC31">
        <v>3.0642739525424605</v>
      </c>
      <c r="AD31" s="10">
        <f t="shared" si="6"/>
        <v>0.15321369762712303</v>
      </c>
      <c r="AE31" s="5"/>
      <c r="AF31" s="5"/>
      <c r="AG31" s="19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19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19"/>
      <c r="BN31" s="10"/>
      <c r="BO31" s="9"/>
      <c r="BP31" s="10"/>
      <c r="BQ31" s="9"/>
      <c r="BR31" s="10"/>
      <c r="BS31" s="12"/>
      <c r="BT31" s="10"/>
      <c r="BU31" s="21"/>
      <c r="BV31" s="10"/>
    </row>
    <row r="32" spans="1:74" ht="18.5" x14ac:dyDescent="0.45">
      <c r="A32" s="32">
        <v>33191</v>
      </c>
      <c r="B32" s="5"/>
      <c r="C32" s="14"/>
      <c r="D32" s="14"/>
      <c r="E32" t="e">
        <v>#N/A</v>
      </c>
      <c r="F32" s="19"/>
      <c r="G32" s="19"/>
      <c r="H32" s="19"/>
      <c r="I32" s="19"/>
      <c r="J32">
        <v>111.90275650459749</v>
      </c>
      <c r="K32" s="19"/>
      <c r="L32" s="19"/>
      <c r="M32" s="25"/>
      <c r="N32" s="20">
        <v>143</v>
      </c>
      <c r="O32" s="31">
        <v>79.844303607964463</v>
      </c>
      <c r="P32" s="8">
        <f t="shared" si="0"/>
        <v>3.9922151803982233</v>
      </c>
      <c r="Q32" s="19">
        <v>38.675169718164987</v>
      </c>
      <c r="R32" s="8">
        <f t="shared" si="1"/>
        <v>1.9337584859082495</v>
      </c>
      <c r="S32">
        <v>195.73727707699001</v>
      </c>
      <c r="T32" s="8">
        <f t="shared" si="2"/>
        <v>9.7868638538495016</v>
      </c>
      <c r="U32">
        <v>8.4402646662386852E-3</v>
      </c>
      <c r="V32" s="10">
        <f t="shared" si="3"/>
        <v>4.2201323331193428E-4</v>
      </c>
      <c r="W32" s="19"/>
      <c r="X32" s="13"/>
      <c r="Y32">
        <v>220.00959016162241</v>
      </c>
      <c r="Z32" s="8">
        <f t="shared" si="4"/>
        <v>11.000479508081121</v>
      </c>
      <c r="AA32">
        <v>9.7855506974807405</v>
      </c>
      <c r="AB32" s="8">
        <f t="shared" si="5"/>
        <v>0.48927753487403702</v>
      </c>
      <c r="AC32">
        <v>2.9029963760928572</v>
      </c>
      <c r="AD32" s="10">
        <f t="shared" si="6"/>
        <v>0.14514981880464287</v>
      </c>
      <c r="AE32" s="5"/>
      <c r="AF32" s="5"/>
      <c r="AG32" s="19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3"/>
      <c r="AX32" s="24"/>
      <c r="AY32" s="16"/>
      <c r="AZ32" s="17"/>
      <c r="BA32" s="26"/>
      <c r="BB32" s="2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19"/>
      <c r="BN32" s="10"/>
      <c r="BO32" s="9"/>
      <c r="BP32" s="10"/>
      <c r="BQ32" s="9"/>
      <c r="BR32" s="10"/>
      <c r="BS32" s="12"/>
      <c r="BT32" s="10"/>
      <c r="BU32" s="21"/>
      <c r="BV32" s="10"/>
    </row>
    <row r="33" spans="1:74" ht="18.5" x14ac:dyDescent="0.45">
      <c r="A33" s="32">
        <v>33212</v>
      </c>
      <c r="B33" s="5"/>
      <c r="C33" s="6"/>
      <c r="D33" s="6"/>
      <c r="E33" t="e">
        <v>#N/A</v>
      </c>
      <c r="F33" s="19"/>
      <c r="G33" s="19"/>
      <c r="H33" s="19"/>
      <c r="I33" s="19"/>
      <c r="J33">
        <v>123.89233755866152</v>
      </c>
      <c r="K33" s="19"/>
      <c r="L33" s="19"/>
      <c r="M33" s="25"/>
      <c r="N33" s="20">
        <v>143</v>
      </c>
      <c r="O33" s="31">
        <v>84.834572583462233</v>
      </c>
      <c r="P33" s="8">
        <f t="shared" si="0"/>
        <v>4.241728629173112</v>
      </c>
      <c r="Q33" s="19">
        <v>39.498045669615308</v>
      </c>
      <c r="R33" s="8">
        <f t="shared" si="1"/>
        <v>1.9749022834807655</v>
      </c>
      <c r="S33">
        <v>178.33840800347977</v>
      </c>
      <c r="T33" s="8">
        <f t="shared" si="2"/>
        <v>8.9169204001739892</v>
      </c>
      <c r="U33">
        <v>8.4402646662386852E-3</v>
      </c>
      <c r="V33" s="10">
        <f t="shared" si="3"/>
        <v>4.2201323331193428E-4</v>
      </c>
      <c r="W33" s="19"/>
      <c r="X33" s="13"/>
      <c r="Y33">
        <v>222.83022593292529</v>
      </c>
      <c r="Z33" s="8">
        <f t="shared" si="4"/>
        <v>11.141511296646264</v>
      </c>
      <c r="AA33">
        <v>16.239850093691444</v>
      </c>
      <c r="AB33" s="8">
        <f t="shared" si="5"/>
        <v>0.81199250468457229</v>
      </c>
      <c r="AC33">
        <v>3.2255515289920638</v>
      </c>
      <c r="AD33" s="10">
        <f t="shared" si="6"/>
        <v>0.16127757644960319</v>
      </c>
      <c r="AE33" s="5"/>
      <c r="AF33" s="5"/>
      <c r="AG33" s="19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19"/>
      <c r="AY33" s="16"/>
      <c r="AZ33" s="17"/>
      <c r="BA33" s="26"/>
      <c r="BB33" s="2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19">
        <v>0.71120000000000005</v>
      </c>
      <c r="BN33" s="10"/>
      <c r="BO33" s="9"/>
      <c r="BP33" s="10"/>
      <c r="BQ33" s="9"/>
      <c r="BR33" s="10"/>
      <c r="BS33" s="12"/>
      <c r="BT33" s="10"/>
      <c r="BU33" s="21"/>
      <c r="BV33" s="10"/>
    </row>
    <row r="34" spans="1:74" ht="18.5" x14ac:dyDescent="0.45">
      <c r="A34" s="32">
        <v>33254</v>
      </c>
      <c r="B34" s="5"/>
      <c r="C34" s="6"/>
      <c r="D34" s="6"/>
      <c r="E34" t="e">
        <v>#N/A</v>
      </c>
      <c r="F34" s="19"/>
      <c r="G34" s="19"/>
      <c r="H34" s="19"/>
      <c r="I34" s="19"/>
      <c r="J34">
        <v>127.88886457668286</v>
      </c>
      <c r="K34" s="19"/>
      <c r="L34" s="19"/>
      <c r="M34" s="25"/>
      <c r="N34" s="20">
        <v>143</v>
      </c>
      <c r="O34" s="31">
        <v>97.310245022206686</v>
      </c>
      <c r="P34" s="8">
        <f t="shared" si="0"/>
        <v>4.865512251110335</v>
      </c>
      <c r="Q34" s="19">
        <v>41.5552355482411</v>
      </c>
      <c r="R34" s="8">
        <f t="shared" si="1"/>
        <v>2.0777617774120549</v>
      </c>
      <c r="S34">
        <v>187.03784254023489</v>
      </c>
      <c r="T34" s="8">
        <f t="shared" si="2"/>
        <v>9.3518921270117445</v>
      </c>
      <c r="U34">
        <v>6.3941398986656706E-3</v>
      </c>
      <c r="V34" s="10">
        <f t="shared" si="3"/>
        <v>3.1970699493328355E-4</v>
      </c>
      <c r="W34" s="19"/>
      <c r="X34" s="13"/>
      <c r="Y34">
        <v>214.36831861901669</v>
      </c>
      <c r="Z34" s="8">
        <f t="shared" si="4"/>
        <v>10.718415930950835</v>
      </c>
      <c r="AA34">
        <v>4.6845721424109934</v>
      </c>
      <c r="AB34" s="8">
        <f t="shared" si="5"/>
        <v>0.23422860712054969</v>
      </c>
      <c r="AC34">
        <v>4.9996048699376985</v>
      </c>
      <c r="AD34" s="10">
        <f t="shared" si="6"/>
        <v>0.24998024349688494</v>
      </c>
      <c r="AE34" s="5"/>
      <c r="AF34" s="5"/>
      <c r="AG34" s="19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3"/>
      <c r="AX34" s="24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19"/>
      <c r="BN34" s="10"/>
      <c r="BO34" s="9"/>
      <c r="BP34" s="10"/>
      <c r="BQ34" s="9"/>
      <c r="BR34" s="10"/>
      <c r="BS34" s="12"/>
      <c r="BT34" s="10"/>
      <c r="BU34" s="21"/>
      <c r="BV34" s="10"/>
    </row>
    <row r="35" spans="1:74" ht="18.5" x14ac:dyDescent="0.45">
      <c r="A35" s="32">
        <v>33310</v>
      </c>
      <c r="B35" s="5"/>
      <c r="C35" s="6"/>
      <c r="D35" s="6"/>
      <c r="E35" t="e">
        <v>#N/A</v>
      </c>
      <c r="F35" s="19"/>
      <c r="G35" s="19"/>
      <c r="H35" s="19"/>
      <c r="I35" s="19"/>
      <c r="J35">
        <v>87.923594396469483</v>
      </c>
      <c r="K35" s="19"/>
      <c r="L35" s="19"/>
      <c r="M35" s="25"/>
      <c r="N35" s="20">
        <v>143</v>
      </c>
      <c r="O35" s="31">
        <v>67.368631169220023</v>
      </c>
      <c r="P35" s="8">
        <f t="shared" si="0"/>
        <v>3.3684315584610012</v>
      </c>
      <c r="Q35" s="19">
        <v>36.206541863814032</v>
      </c>
      <c r="R35" s="8">
        <f t="shared" si="1"/>
        <v>1.8103270931907016</v>
      </c>
      <c r="S35">
        <v>160.93953892996956</v>
      </c>
      <c r="T35" s="8">
        <f t="shared" si="2"/>
        <v>8.0469769464984786</v>
      </c>
      <c r="U35">
        <v>8.4402646662386852E-3</v>
      </c>
      <c r="V35" s="10">
        <f t="shared" si="3"/>
        <v>4.2201323331193428E-4</v>
      </c>
      <c r="W35" s="19"/>
      <c r="X35" s="13"/>
      <c r="Y35">
        <v>197.44450399119958</v>
      </c>
      <c r="Z35" s="8">
        <f t="shared" si="4"/>
        <v>9.8722251995599795</v>
      </c>
      <c r="AA35">
        <v>5.5173849677285034</v>
      </c>
      <c r="AB35" s="8">
        <f t="shared" si="5"/>
        <v>0.27586924838642518</v>
      </c>
      <c r="AC35">
        <v>2.5804412231936507</v>
      </c>
      <c r="AD35" s="10">
        <f t="shared" si="6"/>
        <v>0.12902206115968254</v>
      </c>
      <c r="AE35" s="5"/>
      <c r="AF35" s="5"/>
      <c r="AG35" s="19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19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19"/>
      <c r="BN35" s="10"/>
      <c r="BO35" s="9"/>
      <c r="BP35" s="10"/>
      <c r="BQ35" s="9"/>
      <c r="BR35" s="10"/>
      <c r="BS35" s="12"/>
      <c r="BT35" s="10"/>
      <c r="BU35" s="21"/>
      <c r="BV35" s="10"/>
    </row>
    <row r="36" spans="1:74" ht="18.5" x14ac:dyDescent="0.45">
      <c r="A36" s="32">
        <v>36033</v>
      </c>
      <c r="B36" s="5"/>
      <c r="C36" s="6"/>
      <c r="D36" s="6"/>
      <c r="E36" t="e">
        <v>#N/A</v>
      </c>
      <c r="F36" s="19"/>
      <c r="G36" s="19"/>
      <c r="H36" s="19"/>
      <c r="I36" s="19"/>
      <c r="J36">
        <v>116.89841527712417</v>
      </c>
      <c r="K36" s="19"/>
      <c r="L36" s="19"/>
      <c r="M36" s="25"/>
      <c r="N36" s="20">
        <v>143</v>
      </c>
      <c r="O36" s="31">
        <v>74.604521183691801</v>
      </c>
      <c r="P36" s="8">
        <f t="shared" si="0"/>
        <v>3.7302260591845902</v>
      </c>
      <c r="Q36" s="19">
        <v>31.680724130837277</v>
      </c>
      <c r="R36" s="8">
        <f t="shared" si="1"/>
        <v>1.5840362065418638</v>
      </c>
      <c r="S36">
        <v>178.33840800347977</v>
      </c>
      <c r="T36" s="8">
        <f t="shared" si="2"/>
        <v>8.9169204001739892</v>
      </c>
      <c r="U36">
        <v>8.1844990702920582E-3</v>
      </c>
      <c r="V36" s="10">
        <f t="shared" si="3"/>
        <v>4.0922495351460291E-4</v>
      </c>
      <c r="W36" s="19"/>
      <c r="X36" s="13"/>
      <c r="Y36">
        <v>228.47149747553095</v>
      </c>
      <c r="Z36" s="8">
        <f t="shared" si="4"/>
        <v>11.423574873776548</v>
      </c>
      <c r="AA36">
        <v>21.549031855090568</v>
      </c>
      <c r="AB36" s="8">
        <f t="shared" si="5"/>
        <v>1.0774515927545285</v>
      </c>
      <c r="AC36">
        <v>2.7094632843533333</v>
      </c>
      <c r="AD36" s="10">
        <f t="shared" si="6"/>
        <v>0.13547316421766667</v>
      </c>
      <c r="AE36" s="5"/>
      <c r="AF36" s="5"/>
      <c r="AG36" s="19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19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19"/>
      <c r="BN36" s="10"/>
      <c r="BO36" s="9"/>
      <c r="BP36" s="10"/>
      <c r="BQ36" s="9"/>
      <c r="BR36" s="10"/>
      <c r="BS36" s="12"/>
      <c r="BT36" s="10"/>
      <c r="BU36" s="21"/>
      <c r="BV36" s="10"/>
    </row>
    <row r="37" spans="1:74" ht="18.5" x14ac:dyDescent="0.45">
      <c r="A37" s="32">
        <v>36048</v>
      </c>
      <c r="B37" s="5"/>
      <c r="C37" s="6"/>
      <c r="D37" s="6"/>
      <c r="E37" t="e">
        <v>#N/A</v>
      </c>
      <c r="F37" s="19"/>
      <c r="G37" s="19"/>
      <c r="H37" s="19"/>
      <c r="I37" s="19"/>
      <c r="J37">
        <v>137.280703069033</v>
      </c>
      <c r="K37" s="19"/>
      <c r="L37" s="19"/>
      <c r="M37" s="25"/>
      <c r="N37" s="20">
        <v>143</v>
      </c>
      <c r="O37" s="31">
        <v>474.32506612106397</v>
      </c>
      <c r="P37" s="8">
        <f t="shared" si="0"/>
        <v>23.716253306053201</v>
      </c>
      <c r="Q37" s="19">
        <v>137.42028389220326</v>
      </c>
      <c r="R37" s="8">
        <f t="shared" si="1"/>
        <v>6.8710141946101633</v>
      </c>
      <c r="S37">
        <v>291.43105698129625</v>
      </c>
      <c r="T37" s="8">
        <f t="shared" si="2"/>
        <v>14.571552849064814</v>
      </c>
      <c r="U37">
        <v>6.9056710905589245E-3</v>
      </c>
      <c r="V37" s="10">
        <f t="shared" si="3"/>
        <v>3.4528355452794623E-4</v>
      </c>
      <c r="W37" s="19"/>
      <c r="X37" s="11"/>
      <c r="Y37">
        <v>361.041378726765</v>
      </c>
      <c r="Z37" s="8">
        <f t="shared" si="4"/>
        <v>18.052068936338252</v>
      </c>
      <c r="AA37">
        <v>23.735165521549028</v>
      </c>
      <c r="AB37" s="8">
        <f t="shared" si="5"/>
        <v>1.1867582760774515</v>
      </c>
      <c r="AC37">
        <v>2.4352914043890079</v>
      </c>
      <c r="AD37" s="10">
        <f t="shared" si="6"/>
        <v>0.1217645702194504</v>
      </c>
      <c r="AE37" s="5"/>
      <c r="AF37" s="5"/>
      <c r="AG37" s="19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19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19"/>
      <c r="BN37" s="10"/>
      <c r="BO37" s="9"/>
      <c r="BP37" s="10"/>
      <c r="BQ37" s="9"/>
      <c r="BR37" s="10"/>
      <c r="BS37" s="12"/>
      <c r="BT37" s="10"/>
      <c r="BU37" s="21"/>
      <c r="BV37" s="10"/>
    </row>
    <row r="38" spans="1:74" x14ac:dyDescent="0.35">
      <c r="A38" s="32">
        <v>36076</v>
      </c>
      <c r="B38" s="5"/>
      <c r="C38" s="6"/>
      <c r="D38" s="6"/>
      <c r="E38" t="e">
        <v>#N/A</v>
      </c>
      <c r="F38" s="19"/>
      <c r="G38" s="19"/>
      <c r="H38" s="19"/>
      <c r="I38" s="19"/>
      <c r="J38">
        <v>139.27896657804368</v>
      </c>
      <c r="K38" s="19"/>
      <c r="L38" s="19"/>
      <c r="M38" s="25"/>
      <c r="N38" s="20">
        <v>143</v>
      </c>
      <c r="O38" s="19">
        <v>542.19272418783373</v>
      </c>
      <c r="P38" s="8">
        <f t="shared" si="0"/>
        <v>27.109636209391688</v>
      </c>
      <c r="Q38" s="19">
        <v>132.89446615922651</v>
      </c>
      <c r="R38" s="8">
        <f t="shared" si="1"/>
        <v>6.6447233079613257</v>
      </c>
      <c r="S38">
        <v>208.78642888212266</v>
      </c>
      <c r="T38" s="8">
        <f t="shared" si="2"/>
        <v>10.439321444106135</v>
      </c>
      <c r="U38">
        <v>6.9056710905589245E-3</v>
      </c>
      <c r="V38" s="10">
        <f t="shared" si="3"/>
        <v>3.4528355452794623E-4</v>
      </c>
      <c r="W38" s="19"/>
      <c r="X38" s="13"/>
      <c r="Y38">
        <v>231.2921332468338</v>
      </c>
      <c r="Z38" s="8">
        <f t="shared" si="4"/>
        <v>11.56460666234169</v>
      </c>
      <c r="AA38">
        <v>22.694149489902149</v>
      </c>
      <c r="AB38" s="8">
        <f t="shared" si="5"/>
        <v>1.1347074744951076</v>
      </c>
      <c r="AC38">
        <v>3.2255515289920638</v>
      </c>
      <c r="AD38" s="10">
        <f t="shared" si="6"/>
        <v>0.16127757644960319</v>
      </c>
      <c r="AE38" s="5"/>
      <c r="AF38" s="5"/>
      <c r="AG38" s="19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19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19"/>
      <c r="BN38" s="10"/>
      <c r="BO38" s="9"/>
      <c r="BP38" s="10"/>
      <c r="BQ38" s="9"/>
      <c r="BR38" s="10"/>
      <c r="BS38" s="12"/>
      <c r="BT38" s="10"/>
      <c r="BU38" s="21"/>
      <c r="BV38" s="10"/>
    </row>
    <row r="39" spans="1:74" x14ac:dyDescent="0.35">
      <c r="A39" s="32">
        <v>36174</v>
      </c>
      <c r="B39" s="5"/>
      <c r="C39" s="6"/>
      <c r="D39" s="6"/>
      <c r="E39" t="e">
        <v>#N/A</v>
      </c>
      <c r="F39" s="19"/>
      <c r="G39" s="19"/>
      <c r="H39" s="19"/>
      <c r="I39" s="19"/>
      <c r="J39">
        <v>143.47531994696607</v>
      </c>
      <c r="K39" s="19"/>
      <c r="L39" s="19"/>
      <c r="M39" s="25"/>
      <c r="N39" s="20">
        <v>143</v>
      </c>
      <c r="O39" s="19">
        <v>76.600628773890904</v>
      </c>
      <c r="P39" s="8">
        <f t="shared" si="0"/>
        <v>3.8300314386945455</v>
      </c>
      <c r="Q39" s="19">
        <v>24.686278543509566</v>
      </c>
      <c r="R39" s="8">
        <f t="shared" si="1"/>
        <v>1.2343139271754784</v>
      </c>
      <c r="S39">
        <v>217.48586341887778</v>
      </c>
      <c r="T39" s="8">
        <f t="shared" si="2"/>
        <v>10.87429317094389</v>
      </c>
      <c r="U39">
        <v>1.2532514201384714E-2</v>
      </c>
      <c r="V39" s="10">
        <f t="shared" si="3"/>
        <v>6.2662571006923574E-4</v>
      </c>
      <c r="W39" s="19"/>
      <c r="X39" s="13"/>
      <c r="Y39">
        <v>253.85721941725663</v>
      </c>
      <c r="Z39" s="8">
        <f t="shared" si="4"/>
        <v>12.692860970862831</v>
      </c>
      <c r="AA39">
        <v>21.757235061419944</v>
      </c>
      <c r="AB39" s="8">
        <f t="shared" si="5"/>
        <v>1.0878617530709973</v>
      </c>
      <c r="AC39">
        <v>4.3544945641392863</v>
      </c>
      <c r="AD39" s="10">
        <f t="shared" si="6"/>
        <v>0.21772472820696431</v>
      </c>
      <c r="AE39" s="5"/>
      <c r="AF39" s="5"/>
      <c r="AG39" s="19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19"/>
      <c r="AY39" s="16"/>
      <c r="AZ39" s="17"/>
      <c r="BA39" s="26"/>
      <c r="BB39" s="2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19">
        <v>0.71399999999999997</v>
      </c>
      <c r="BN39" s="10"/>
      <c r="BO39" s="9"/>
      <c r="BP39" s="10"/>
      <c r="BQ39" s="9"/>
      <c r="BR39" s="10"/>
      <c r="BS39" s="12"/>
      <c r="BT39" s="10"/>
      <c r="BU39" s="21"/>
      <c r="BV39" s="10"/>
    </row>
    <row r="40" spans="1:74" x14ac:dyDescent="0.35">
      <c r="A40" s="32">
        <v>36934</v>
      </c>
      <c r="B40" s="5"/>
      <c r="C40" s="6"/>
      <c r="D40" s="6"/>
      <c r="E40" t="e">
        <v>#N/A</v>
      </c>
      <c r="J40">
        <v>91.520468712688682</v>
      </c>
      <c r="N40" s="20">
        <v>143</v>
      </c>
      <c r="O40">
        <v>81.266530265981331</v>
      </c>
      <c r="P40" s="8">
        <f t="shared" si="0"/>
        <v>4.0633265132990664</v>
      </c>
      <c r="Q40">
        <v>35.342522114791194</v>
      </c>
      <c r="R40" s="8">
        <f t="shared" si="1"/>
        <v>1.7671261057395597</v>
      </c>
      <c r="S40">
        <v>243.58416702914309</v>
      </c>
      <c r="T40" s="8">
        <f t="shared" si="2"/>
        <v>12.179208351457156</v>
      </c>
      <c r="U40">
        <v>4.8851228825805719E-2</v>
      </c>
      <c r="V40" s="10">
        <f t="shared" si="3"/>
        <v>2.4425614412902862E-3</v>
      </c>
      <c r="W40"/>
      <c r="X40" s="13"/>
      <c r="Y40">
        <v>252.44690153160519</v>
      </c>
      <c r="Z40" s="8">
        <f t="shared" si="4"/>
        <v>12.62234507658026</v>
      </c>
      <c r="AA40">
        <v>18.113678950655839</v>
      </c>
      <c r="AB40" s="8">
        <f t="shared" si="5"/>
        <v>0.90568394753279202</v>
      </c>
      <c r="AC40">
        <v>6.128547905084921</v>
      </c>
      <c r="AD40" s="10">
        <f t="shared" si="6"/>
        <v>0.30642739525424606</v>
      </c>
      <c r="AE40" s="5"/>
      <c r="AF40" s="5"/>
      <c r="AG4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/>
      <c r="BN40" s="10"/>
      <c r="BO40" s="9"/>
      <c r="BP40" s="10"/>
      <c r="BQ40" s="9"/>
      <c r="BR40" s="10"/>
      <c r="BS40" s="12"/>
      <c r="BT40" s="10"/>
      <c r="BU40" s="5"/>
      <c r="BV40" s="10"/>
    </row>
    <row r="41" spans="1:74" x14ac:dyDescent="0.35">
      <c r="A41" s="32">
        <v>36970</v>
      </c>
      <c r="B41" s="5"/>
      <c r="C41" s="6"/>
      <c r="D41" s="6"/>
      <c r="E41" t="e">
        <v>#N/A</v>
      </c>
      <c r="J41">
        <v>190.834165110519</v>
      </c>
      <c r="N41" s="20">
        <v>143</v>
      </c>
      <c r="O41">
        <v>121.7625630021458</v>
      </c>
      <c r="P41" s="8">
        <f t="shared" si="0"/>
        <v>6.0881281501072904</v>
      </c>
      <c r="Q41">
        <v>46.081053281217855</v>
      </c>
      <c r="R41" s="8">
        <f t="shared" si="1"/>
        <v>2.3040526640608929</v>
      </c>
      <c r="S41">
        <v>239.23444976076559</v>
      </c>
      <c r="T41" s="8">
        <f t="shared" si="2"/>
        <v>11.96172248803828</v>
      </c>
      <c r="U41">
        <v>1.1765217413544835E-2</v>
      </c>
      <c r="V41" s="10">
        <f t="shared" si="3"/>
        <v>5.8826087067724185E-4</v>
      </c>
      <c r="W41"/>
      <c r="X41" s="13"/>
      <c r="Y41">
        <v>298.42326460384169</v>
      </c>
      <c r="Z41" s="8">
        <f t="shared" si="4"/>
        <v>14.921163230192086</v>
      </c>
      <c r="AA41">
        <v>26.337705600666247</v>
      </c>
      <c r="AB41" s="8">
        <f t="shared" si="5"/>
        <v>1.3168852800333124</v>
      </c>
      <c r="AC41">
        <v>4.1932169876896834</v>
      </c>
      <c r="AD41" s="10">
        <f t="shared" si="6"/>
        <v>0.20966084938448418</v>
      </c>
      <c r="AE41" s="5"/>
      <c r="AF41" s="5"/>
      <c r="AG4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/>
      <c r="BN41" s="10"/>
      <c r="BO41" s="9"/>
      <c r="BP41" s="10"/>
      <c r="BQ41" s="9"/>
      <c r="BR41" s="10"/>
      <c r="BS41" s="12"/>
      <c r="BT41" s="10"/>
      <c r="BU41" s="5"/>
      <c r="BV41" s="10"/>
    </row>
    <row r="42" spans="1:74" x14ac:dyDescent="0.35">
      <c r="A42" s="32">
        <v>37054</v>
      </c>
      <c r="B42" s="5"/>
      <c r="C42" s="6"/>
      <c r="D42" s="6"/>
      <c r="E42" t="e">
        <v>#N/A</v>
      </c>
      <c r="J42">
        <v>106.30761867936764</v>
      </c>
      <c r="N42" s="20">
        <v>143</v>
      </c>
      <c r="O42">
        <v>82.339438095713348</v>
      </c>
      <c r="P42" s="8">
        <f t="shared" si="0"/>
        <v>4.1169719047856672</v>
      </c>
      <c r="Q42">
        <v>39.415758074470276</v>
      </c>
      <c r="R42" s="8">
        <f t="shared" si="1"/>
        <v>1.9707879037235139</v>
      </c>
      <c r="S42">
        <v>247.93388429752071</v>
      </c>
      <c r="T42" s="8">
        <f t="shared" si="2"/>
        <v>12.396694214876035</v>
      </c>
      <c r="U42">
        <v>1.0997920625704953E-2</v>
      </c>
      <c r="V42" s="10">
        <f t="shared" si="3"/>
        <v>5.4989603128524763E-4</v>
      </c>
      <c r="W42"/>
      <c r="X42" s="13"/>
      <c r="Y42">
        <v>254.13928299438692</v>
      </c>
      <c r="Z42" s="8">
        <f t="shared" si="4"/>
        <v>12.706964149719347</v>
      </c>
      <c r="AA42">
        <v>28.315636060795338</v>
      </c>
      <c r="AB42" s="8">
        <f t="shared" si="5"/>
        <v>1.4157818030397671</v>
      </c>
      <c r="AC42">
        <v>2.257886070294445</v>
      </c>
      <c r="AD42" s="10">
        <f t="shared" si="6"/>
        <v>0.11289430351472225</v>
      </c>
      <c r="AE42" s="5"/>
      <c r="AF42" s="5"/>
      <c r="AG42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Y42" s="16"/>
      <c r="AZ42" s="17"/>
      <c r="BA42" s="26"/>
      <c r="BB42" s="2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/>
      <c r="BN42" s="10"/>
      <c r="BO42" s="9"/>
      <c r="BP42" s="10"/>
      <c r="BQ42" s="9"/>
      <c r="BR42" s="10"/>
      <c r="BS42" s="12"/>
      <c r="BT42" s="10"/>
      <c r="BU42" s="5"/>
      <c r="BV42" s="10"/>
    </row>
    <row r="43" spans="1:74" x14ac:dyDescent="0.35">
      <c r="A43" s="32">
        <v>37109</v>
      </c>
      <c r="B43" s="5"/>
      <c r="E43" t="e">
        <v>#N/A</v>
      </c>
      <c r="J43">
        <v>140.67775103435116</v>
      </c>
      <c r="N43" s="20">
        <v>143</v>
      </c>
      <c r="O43">
        <v>101.55197365137981</v>
      </c>
      <c r="P43" s="8">
        <f t="shared" si="0"/>
        <v>5.0775986825689907</v>
      </c>
      <c r="Q43" s="2">
        <v>39.827196050195433</v>
      </c>
      <c r="R43" s="8">
        <f t="shared" si="1"/>
        <v>1.9913598025097716</v>
      </c>
      <c r="S43">
        <v>247.93388429752071</v>
      </c>
      <c r="T43" s="8">
        <f t="shared" si="2"/>
        <v>12.396694214876035</v>
      </c>
      <c r="U43">
        <v>1.4322873373011103E-2</v>
      </c>
      <c r="V43" s="10">
        <f t="shared" si="3"/>
        <v>7.161436686505552E-4</v>
      </c>
      <c r="Y43">
        <v>258.93436380560178</v>
      </c>
      <c r="Z43" s="8">
        <f t="shared" si="4"/>
        <v>12.946718190280089</v>
      </c>
      <c r="AA43">
        <v>20.820320632937747</v>
      </c>
      <c r="AB43" s="8">
        <f t="shared" si="5"/>
        <v>1.0410160316468875</v>
      </c>
      <c r="AC43">
        <v>3.0642739525424605</v>
      </c>
      <c r="AD43" s="10">
        <f t="shared" si="6"/>
        <v>0.15321369762712303</v>
      </c>
    </row>
    <row r="44" spans="1:74" x14ac:dyDescent="0.35">
      <c r="A44" s="32">
        <v>37145</v>
      </c>
      <c r="B44" s="5"/>
      <c r="E44" t="e">
        <v>#N/A</v>
      </c>
      <c r="J44">
        <v>110.1043193464879</v>
      </c>
      <c r="N44" s="20">
        <v>143</v>
      </c>
      <c r="O44">
        <v>70.362792554518677</v>
      </c>
      <c r="P44" s="8">
        <f t="shared" si="0"/>
        <v>3.518139627725934</v>
      </c>
      <c r="Q44" s="2">
        <v>36.494548446821639</v>
      </c>
      <c r="R44" s="8">
        <f t="shared" si="1"/>
        <v>1.8247274223410821</v>
      </c>
      <c r="S44">
        <v>226.1852979556329</v>
      </c>
      <c r="T44" s="8">
        <f t="shared" si="2"/>
        <v>11.309264897781645</v>
      </c>
      <c r="U44">
        <v>1.0230623837865074E-2</v>
      </c>
      <c r="V44" s="10">
        <f t="shared" si="3"/>
        <v>5.1153119189325375E-4</v>
      </c>
      <c r="Y44">
        <v>220.00959016162241</v>
      </c>
      <c r="Z44" s="8">
        <f t="shared" si="4"/>
        <v>11.000479508081121</v>
      </c>
      <c r="AA44">
        <v>31.855090568394751</v>
      </c>
      <c r="AB44" s="8">
        <f t="shared" si="5"/>
        <v>1.5927545284197375</v>
      </c>
      <c r="AC44">
        <v>2.5804412231936507</v>
      </c>
      <c r="AD44" s="10">
        <f t="shared" si="6"/>
        <v>0.12902206115968254</v>
      </c>
    </row>
    <row r="45" spans="1:74" x14ac:dyDescent="0.35">
      <c r="A45" s="32">
        <v>37172</v>
      </c>
      <c r="B45" s="5"/>
      <c r="E45" t="e">
        <v>#N/A</v>
      </c>
      <c r="J45">
        <v>132.68469699830845</v>
      </c>
      <c r="N45" s="20">
        <v>143</v>
      </c>
      <c r="O45">
        <v>101.55197365137981</v>
      </c>
      <c r="P45" s="8">
        <f t="shared" ref="P45:P83" si="7">O45*0.05</f>
        <v>5.0775986825689907</v>
      </c>
      <c r="Q45" s="2">
        <v>42.378111499691421</v>
      </c>
      <c r="R45" s="8">
        <f t="shared" ref="R45:R83" si="8">Q45*0.05</f>
        <v>2.1189055749845713</v>
      </c>
      <c r="S45">
        <v>252.28360156589824</v>
      </c>
      <c r="T45" s="8">
        <f t="shared" si="2"/>
        <v>12.614180078294913</v>
      </c>
      <c r="U45">
        <v>1.7136294928423997E-2</v>
      </c>
      <c r="V45" s="10">
        <f t="shared" ref="V45:V83" si="9">U45*0.05</f>
        <v>8.5681474642119993E-4</v>
      </c>
      <c r="Y45">
        <v>241.72848560065438</v>
      </c>
      <c r="Z45" s="8">
        <f t="shared" ref="Z45:Z83" si="10">Y45*0.05</f>
        <v>12.08642428003272</v>
      </c>
      <c r="AA45">
        <v>19.258796585467415</v>
      </c>
      <c r="AB45" s="8">
        <f t="shared" ref="AB45:AB83" si="11">AA45*0.05</f>
        <v>0.96293982927337085</v>
      </c>
      <c r="AC45">
        <v>2.257886070294445</v>
      </c>
      <c r="AD45" s="10">
        <f t="shared" ref="AD45:AD83" si="12">AC45*0.05</f>
        <v>0.11289430351472225</v>
      </c>
    </row>
    <row r="46" spans="1:74" x14ac:dyDescent="0.35">
      <c r="A46" s="32">
        <v>37202</v>
      </c>
      <c r="B46" s="5"/>
      <c r="E46" t="e">
        <v>#N/A</v>
      </c>
      <c r="J46">
        <v>136.88105036723087</v>
      </c>
      <c r="N46" s="20">
        <v>143</v>
      </c>
      <c r="O46">
        <v>72.857927042267562</v>
      </c>
      <c r="P46" s="8">
        <f t="shared" si="7"/>
        <v>3.6428963521133784</v>
      </c>
      <c r="Q46" s="2">
        <v>31.886443118699855</v>
      </c>
      <c r="R46" s="8">
        <f t="shared" si="8"/>
        <v>1.5943221559349929</v>
      </c>
      <c r="S46">
        <v>187.03784254023489</v>
      </c>
      <c r="T46" s="8">
        <f t="shared" si="2"/>
        <v>9.3518921270117445</v>
      </c>
      <c r="U46">
        <v>7.4172022824521774E-3</v>
      </c>
      <c r="V46" s="10">
        <f t="shared" si="9"/>
        <v>3.7086011412260892E-4</v>
      </c>
      <c r="Y46">
        <v>220.00959016162241</v>
      </c>
      <c r="Z46" s="8">
        <f t="shared" si="10"/>
        <v>11.000479508081121</v>
      </c>
      <c r="AA46">
        <v>16.864459712679576</v>
      </c>
      <c r="AB46" s="8">
        <f t="shared" si="11"/>
        <v>0.84322298563397879</v>
      </c>
      <c r="AC46">
        <v>2.9029963760928572</v>
      </c>
      <c r="AD46" s="10">
        <f t="shared" si="12"/>
        <v>0.14514981880464287</v>
      </c>
    </row>
    <row r="47" spans="1:74" x14ac:dyDescent="0.35">
      <c r="A47" s="32">
        <v>37224</v>
      </c>
      <c r="B47" s="5"/>
      <c r="E47" t="e">
        <v>#N/A</v>
      </c>
      <c r="J47">
        <v>92.119947765391885</v>
      </c>
      <c r="N47" s="20">
        <v>143</v>
      </c>
      <c r="O47">
        <v>60.382254603523123</v>
      </c>
      <c r="P47" s="8">
        <f t="shared" si="7"/>
        <v>3.0191127301761562</v>
      </c>
      <c r="Q47" s="2">
        <v>32.13330590413495</v>
      </c>
      <c r="R47" s="8">
        <f t="shared" si="8"/>
        <v>1.6066652952067475</v>
      </c>
      <c r="S47">
        <v>191.38755980861248</v>
      </c>
      <c r="T47" s="8">
        <f t="shared" si="2"/>
        <v>9.569377990430624</v>
      </c>
      <c r="U47">
        <v>9.7190926459718198E-3</v>
      </c>
      <c r="V47" s="10">
        <f t="shared" si="9"/>
        <v>4.8595463229859101E-4</v>
      </c>
      <c r="Y47">
        <v>220.00959016162241</v>
      </c>
      <c r="Z47" s="8">
        <f t="shared" si="10"/>
        <v>11.000479508081121</v>
      </c>
      <c r="AA47">
        <v>16.239850093691444</v>
      </c>
      <c r="AB47" s="8">
        <f t="shared" si="11"/>
        <v>0.81199250468457229</v>
      </c>
      <c r="AC47">
        <v>1.935330917395238</v>
      </c>
      <c r="AD47" s="10">
        <f t="shared" si="12"/>
        <v>9.6766545869761911E-2</v>
      </c>
    </row>
    <row r="48" spans="1:74" x14ac:dyDescent="0.35">
      <c r="A48" s="32">
        <v>37271</v>
      </c>
      <c r="B48" s="5"/>
      <c r="E48">
        <v>121.845</v>
      </c>
      <c r="J48">
        <v>100.31282815233561</v>
      </c>
      <c r="N48" s="20">
        <v>143</v>
      </c>
      <c r="O48">
        <v>84.834572583462233</v>
      </c>
      <c r="P48" s="8">
        <f t="shared" si="7"/>
        <v>4.241728629173112</v>
      </c>
      <c r="Q48" s="2">
        <v>36.700267434684221</v>
      </c>
      <c r="R48" s="8">
        <f t="shared" si="8"/>
        <v>1.8350133717342112</v>
      </c>
      <c r="S48">
        <v>251.84862983906046</v>
      </c>
      <c r="T48" s="8">
        <f t="shared" si="2"/>
        <v>12.592431491953024</v>
      </c>
      <c r="U48">
        <v>1.1688487734760847E-2</v>
      </c>
      <c r="V48" s="10">
        <f t="shared" si="9"/>
        <v>5.8442438673804236E-4</v>
      </c>
      <c r="Y48">
        <v>220.00959016162241</v>
      </c>
      <c r="Z48" s="8">
        <f t="shared" si="10"/>
        <v>11.000479508081121</v>
      </c>
      <c r="AA48">
        <v>16.864459712679576</v>
      </c>
      <c r="AB48" s="8">
        <f t="shared" si="11"/>
        <v>0.84322298563397879</v>
      </c>
      <c r="AC48">
        <v>2.4191636467440474</v>
      </c>
      <c r="AD48" s="10">
        <f t="shared" si="12"/>
        <v>0.12095818233720237</v>
      </c>
    </row>
    <row r="49" spans="1:30" x14ac:dyDescent="0.35">
      <c r="A49" s="32">
        <v>37306</v>
      </c>
      <c r="B49" s="5"/>
      <c r="E49">
        <v>174.41</v>
      </c>
      <c r="J49">
        <v>115.29980446991564</v>
      </c>
      <c r="N49" s="20">
        <v>143</v>
      </c>
      <c r="O49">
        <v>72.109386695942916</v>
      </c>
      <c r="P49" s="8">
        <f t="shared" si="7"/>
        <v>3.6054693347971458</v>
      </c>
      <c r="Q49" s="2">
        <v>31.63958033326476</v>
      </c>
      <c r="R49" s="8">
        <f t="shared" si="8"/>
        <v>1.5819790166632381</v>
      </c>
      <c r="S49">
        <v>207.04654197477166</v>
      </c>
      <c r="T49" s="8">
        <f t="shared" si="2"/>
        <v>10.352327098738584</v>
      </c>
      <c r="U49">
        <v>9.5912098479985063E-3</v>
      </c>
      <c r="V49" s="10">
        <f t="shared" si="9"/>
        <v>4.7956049239992533E-4</v>
      </c>
      <c r="Y49">
        <v>239.75404056074237</v>
      </c>
      <c r="Z49" s="8">
        <f t="shared" si="10"/>
        <v>11.98770202803712</v>
      </c>
      <c r="AA49">
        <v>16.343951696856131</v>
      </c>
      <c r="AB49" s="8">
        <f t="shared" si="11"/>
        <v>0.81719758484280658</v>
      </c>
      <c r="AC49">
        <v>3.2255515289920638</v>
      </c>
      <c r="AD49" s="10">
        <f t="shared" si="12"/>
        <v>0.16127757644960319</v>
      </c>
    </row>
    <row r="50" spans="1:30" x14ac:dyDescent="0.35">
      <c r="A50" s="32">
        <v>37314</v>
      </c>
      <c r="B50" s="5"/>
      <c r="E50">
        <v>173.53299999999999</v>
      </c>
      <c r="J50">
        <v>114.9001517681135</v>
      </c>
      <c r="N50" s="20">
        <v>143</v>
      </c>
      <c r="O50">
        <v>77.099655671440686</v>
      </c>
      <c r="P50" s="8">
        <f t="shared" si="7"/>
        <v>3.8549827835720345</v>
      </c>
      <c r="Q50" s="2">
        <v>39.786052252622916</v>
      </c>
      <c r="R50" s="8">
        <f t="shared" si="8"/>
        <v>1.9893026126311459</v>
      </c>
      <c r="S50">
        <v>254.45846020008699</v>
      </c>
      <c r="T50" s="8">
        <f t="shared" si="2"/>
        <v>12.722923010004351</v>
      </c>
      <c r="U50">
        <v>1.6701493415314732E-2</v>
      </c>
      <c r="V50" s="10">
        <f t="shared" si="9"/>
        <v>8.3507467076573668E-4</v>
      </c>
      <c r="Y50">
        <v>265.98595323385888</v>
      </c>
      <c r="Z50" s="8">
        <f t="shared" si="10"/>
        <v>13.299297661692945</v>
      </c>
      <c r="AA50">
        <v>14.261919633562359</v>
      </c>
      <c r="AB50" s="8">
        <f t="shared" si="11"/>
        <v>0.71309598167811794</v>
      </c>
      <c r="AC50">
        <v>0.56447151757361125</v>
      </c>
      <c r="AD50" s="10">
        <f t="shared" si="12"/>
        <v>2.8223575878680563E-2</v>
      </c>
    </row>
    <row r="51" spans="1:30" x14ac:dyDescent="0.35">
      <c r="A51" s="32">
        <v>37334</v>
      </c>
      <c r="B51" s="5"/>
      <c r="E51">
        <v>133.02600000000001</v>
      </c>
      <c r="J51">
        <v>125.89060106767219</v>
      </c>
      <c r="N51" s="20">
        <v>143</v>
      </c>
      <c r="O51">
        <v>75.602574978791338</v>
      </c>
      <c r="P51" s="8">
        <f t="shared" si="7"/>
        <v>3.7801287489395672</v>
      </c>
      <c r="Q51" s="2">
        <v>34.355070973050815</v>
      </c>
      <c r="R51" s="8">
        <f t="shared" si="8"/>
        <v>1.7177535486525408</v>
      </c>
      <c r="S51">
        <v>199.21705089169205</v>
      </c>
      <c r="T51" s="8">
        <f t="shared" si="2"/>
        <v>9.9608525445846041</v>
      </c>
      <c r="U51">
        <v>1.4834404564904355E-2</v>
      </c>
      <c r="V51" s="10">
        <f t="shared" si="9"/>
        <v>7.4172022824521783E-4</v>
      </c>
      <c r="Y51">
        <v>249.0621386060418</v>
      </c>
      <c r="Z51" s="8">
        <f t="shared" si="10"/>
        <v>12.453106930302091</v>
      </c>
      <c r="AA51">
        <v>15.719342077867998</v>
      </c>
      <c r="AB51" s="8">
        <f t="shared" si="11"/>
        <v>0.78596710389339997</v>
      </c>
      <c r="AC51">
        <v>3.3868291054416666</v>
      </c>
      <c r="AD51" s="10">
        <f t="shared" si="12"/>
        <v>0.16934145527208333</v>
      </c>
    </row>
    <row r="52" spans="1:30" x14ac:dyDescent="0.35">
      <c r="A52" s="32">
        <v>37342</v>
      </c>
      <c r="B52" s="5"/>
      <c r="E52">
        <v>89.531999999999996</v>
      </c>
      <c r="J52">
        <v>127.28938552397967</v>
      </c>
      <c r="N52" s="20">
        <v>143</v>
      </c>
      <c r="O52">
        <v>75.852088427566244</v>
      </c>
      <c r="P52" s="8">
        <f t="shared" si="7"/>
        <v>3.7926044213783126</v>
      </c>
      <c r="Q52" s="2">
        <v>34.51964616334088</v>
      </c>
      <c r="R52" s="8">
        <f t="shared" si="8"/>
        <v>1.725982308167044</v>
      </c>
      <c r="S52">
        <v>199.6520226185298</v>
      </c>
      <c r="T52" s="8">
        <f t="shared" ref="T52:T83" si="13">S52*0.05</f>
        <v>9.9826011309264899</v>
      </c>
      <c r="U52">
        <v>1.4246143694227116E-2</v>
      </c>
      <c r="V52" s="10">
        <f t="shared" si="9"/>
        <v>7.1230718471135583E-4</v>
      </c>
      <c r="Y52">
        <v>249.0621386060418</v>
      </c>
      <c r="Z52" s="8">
        <f t="shared" si="10"/>
        <v>12.453106930302091</v>
      </c>
      <c r="AA52">
        <v>16.968561315844266</v>
      </c>
      <c r="AB52" s="8">
        <f t="shared" si="11"/>
        <v>0.8484280657922133</v>
      </c>
      <c r="AC52">
        <v>3.2255515289920638</v>
      </c>
      <c r="AD52" s="10">
        <f t="shared" si="12"/>
        <v>0.16127757644960319</v>
      </c>
    </row>
    <row r="53" spans="1:30" x14ac:dyDescent="0.35">
      <c r="A53" s="32">
        <v>37371</v>
      </c>
      <c r="B53" s="5"/>
      <c r="E53">
        <v>84.427999999999997</v>
      </c>
      <c r="J53" t="e">
        <v>#N/A</v>
      </c>
      <c r="N53" s="20">
        <v>143</v>
      </c>
      <c r="O53">
        <v>69.364738759419126</v>
      </c>
      <c r="P53" s="8">
        <f t="shared" si="7"/>
        <v>3.4682369379709566</v>
      </c>
      <c r="Q53" s="2">
        <v>43.200987451141742</v>
      </c>
      <c r="R53" s="8">
        <f t="shared" si="8"/>
        <v>2.1600493725570873</v>
      </c>
      <c r="S53">
        <v>224.4454110482819</v>
      </c>
      <c r="T53" s="8">
        <f t="shared" si="13"/>
        <v>11.222270552414095</v>
      </c>
      <c r="U53">
        <v>1.3427693787197909E-2</v>
      </c>
      <c r="V53" s="10">
        <f t="shared" si="9"/>
        <v>6.7138468935989547E-4</v>
      </c>
      <c r="Y53">
        <v>220.00959016162241</v>
      </c>
      <c r="Z53" s="8">
        <f t="shared" si="10"/>
        <v>11.000479508081121</v>
      </c>
      <c r="AA53">
        <v>17.072662919008952</v>
      </c>
      <c r="AB53" s="8">
        <f t="shared" si="11"/>
        <v>0.85363314595044759</v>
      </c>
      <c r="AC53">
        <v>1.935330917395238</v>
      </c>
      <c r="AD53" s="10">
        <f t="shared" si="12"/>
        <v>9.6766545869761911E-2</v>
      </c>
    </row>
    <row r="54" spans="1:30" x14ac:dyDescent="0.35">
      <c r="A54" s="32">
        <v>37376</v>
      </c>
      <c r="B54" s="5"/>
      <c r="E54">
        <v>132.05199999999999</v>
      </c>
      <c r="J54">
        <v>85.325851834755596</v>
      </c>
      <c r="N54" s="20">
        <v>143</v>
      </c>
      <c r="O54">
        <v>59.134687359648687</v>
      </c>
      <c r="P54" s="8">
        <f t="shared" si="7"/>
        <v>2.9567343679824347</v>
      </c>
      <c r="Q54" s="2">
        <v>31.310429952684633</v>
      </c>
      <c r="R54" s="8">
        <f t="shared" si="8"/>
        <v>1.5655214976342318</v>
      </c>
      <c r="S54">
        <v>209.65637233579821</v>
      </c>
      <c r="T54" s="8">
        <f t="shared" si="13"/>
        <v>10.482818616789912</v>
      </c>
      <c r="U54">
        <v>9.3610208116465411E-3</v>
      </c>
      <c r="V54" s="10">
        <f t="shared" si="9"/>
        <v>4.6805104058232709E-4</v>
      </c>
      <c r="Y54">
        <v>220.00959016162241</v>
      </c>
      <c r="Z54" s="8">
        <f t="shared" si="10"/>
        <v>11.000479508081121</v>
      </c>
      <c r="AA54">
        <v>15.302935665209244</v>
      </c>
      <c r="AB54" s="8">
        <f t="shared" si="11"/>
        <v>0.76514678326046226</v>
      </c>
      <c r="AC54">
        <v>1.935330917395238</v>
      </c>
      <c r="AD54" s="10">
        <f t="shared" si="12"/>
        <v>9.6766545869761911E-2</v>
      </c>
    </row>
    <row r="55" spans="1:30" x14ac:dyDescent="0.35">
      <c r="A55" s="32">
        <v>37387</v>
      </c>
      <c r="B55" s="5"/>
      <c r="E55">
        <v>109.646</v>
      </c>
      <c r="J55">
        <v>104.90883422306015</v>
      </c>
      <c r="N55" s="20">
        <v>143</v>
      </c>
      <c r="O55">
        <v>62.627875642497123</v>
      </c>
      <c r="P55" s="8">
        <f t="shared" si="7"/>
        <v>3.1313937821248565</v>
      </c>
      <c r="Q55" s="2">
        <v>34.437358568195847</v>
      </c>
      <c r="R55" s="8">
        <f t="shared" si="8"/>
        <v>1.7218679284097924</v>
      </c>
      <c r="S55">
        <v>196.17224880382776</v>
      </c>
      <c r="T55" s="8">
        <f t="shared" si="13"/>
        <v>9.8086124401913892</v>
      </c>
      <c r="U55">
        <v>1.4322873373011103E-2</v>
      </c>
      <c r="V55" s="10">
        <f t="shared" si="9"/>
        <v>7.161436686505552E-4</v>
      </c>
      <c r="Y55">
        <v>248.49801145178122</v>
      </c>
      <c r="Z55" s="8">
        <f t="shared" si="10"/>
        <v>12.424900572589062</v>
      </c>
      <c r="AA55">
        <v>13.533208411409536</v>
      </c>
      <c r="AB55" s="8">
        <f t="shared" si="11"/>
        <v>0.67666042057047682</v>
      </c>
      <c r="AC55">
        <v>2.4191636467440474</v>
      </c>
      <c r="AD55" s="10">
        <f t="shared" si="12"/>
        <v>0.12095818233720237</v>
      </c>
    </row>
    <row r="56" spans="1:30" x14ac:dyDescent="0.35">
      <c r="A56" s="32">
        <v>37392</v>
      </c>
      <c r="B56" s="5"/>
      <c r="E56">
        <v>58.994999999999997</v>
      </c>
      <c r="J56">
        <v>104.70900787215911</v>
      </c>
      <c r="N56" s="20">
        <v>143</v>
      </c>
      <c r="O56">
        <v>71.360846349618242</v>
      </c>
      <c r="P56" s="8">
        <f t="shared" si="7"/>
        <v>3.5680423174809124</v>
      </c>
      <c r="Q56" s="2">
        <v>46.903929232668176</v>
      </c>
      <c r="R56" s="8">
        <f t="shared" si="8"/>
        <v>2.3451964616334089</v>
      </c>
      <c r="S56">
        <v>303.61026533275344</v>
      </c>
      <c r="T56" s="8">
        <f t="shared" si="13"/>
        <v>15.180513266637673</v>
      </c>
      <c r="U56">
        <v>6.4452930178549956E-3</v>
      </c>
      <c r="V56" s="10">
        <f t="shared" si="9"/>
        <v>3.222646508927498E-4</v>
      </c>
      <c r="Y56">
        <v>223.67641666431612</v>
      </c>
      <c r="Z56" s="8">
        <f t="shared" si="10"/>
        <v>11.183820833215806</v>
      </c>
      <c r="AA56">
        <v>16.135748490526755</v>
      </c>
      <c r="AB56" s="8">
        <f t="shared" si="11"/>
        <v>0.80678742452633778</v>
      </c>
      <c r="AC56">
        <v>2.257886070294445</v>
      </c>
      <c r="AD56" s="10">
        <f t="shared" si="12"/>
        <v>0.11289430351472225</v>
      </c>
    </row>
    <row r="57" spans="1:30" x14ac:dyDescent="0.35">
      <c r="A57" s="32">
        <v>37405</v>
      </c>
      <c r="B57" s="5"/>
      <c r="E57">
        <v>90.043999999999997</v>
      </c>
      <c r="J57">
        <v>76.933145096910778</v>
      </c>
      <c r="N57" s="20">
        <v>143</v>
      </c>
      <c r="O57">
        <v>55.142472179250461</v>
      </c>
      <c r="P57" s="8">
        <f t="shared" si="7"/>
        <v>2.7571236089625231</v>
      </c>
      <c r="Q57" s="2">
        <v>29.911540835219093</v>
      </c>
      <c r="R57" s="8">
        <f t="shared" si="8"/>
        <v>1.4955770417609546</v>
      </c>
      <c r="S57">
        <v>200.95693779904309</v>
      </c>
      <c r="T57" s="8">
        <f t="shared" si="13"/>
        <v>10.047846889952154</v>
      </c>
      <c r="U57">
        <v>8.3635349874546967E-3</v>
      </c>
      <c r="V57" s="10">
        <f t="shared" si="9"/>
        <v>4.1817674937273485E-4</v>
      </c>
      <c r="Y57">
        <v>234.67689617239725</v>
      </c>
      <c r="Z57" s="8">
        <f t="shared" si="10"/>
        <v>11.733844808619864</v>
      </c>
      <c r="AA57">
        <v>15.823443681032687</v>
      </c>
      <c r="AB57" s="8">
        <f t="shared" si="11"/>
        <v>0.79117218405163436</v>
      </c>
      <c r="AC57">
        <v>1.935330917395238</v>
      </c>
      <c r="AD57" s="10">
        <f t="shared" si="12"/>
        <v>9.6766545869761911E-2</v>
      </c>
    </row>
    <row r="58" spans="1:30" x14ac:dyDescent="0.35">
      <c r="A58" s="32">
        <v>37482</v>
      </c>
      <c r="B58" s="5"/>
      <c r="E58">
        <v>22.786000000000001</v>
      </c>
      <c r="J58">
        <v>200.02617725196802</v>
      </c>
      <c r="N58" s="20">
        <v>143</v>
      </c>
      <c r="O58">
        <v>119.26742851439693</v>
      </c>
      <c r="P58" s="8">
        <f t="shared" si="7"/>
        <v>5.9633714257198465</v>
      </c>
      <c r="Q58" s="2">
        <v>48.549681135568811</v>
      </c>
      <c r="R58" s="8">
        <f t="shared" si="8"/>
        <v>2.4274840567784408</v>
      </c>
      <c r="S58">
        <v>247.93388429752071</v>
      </c>
      <c r="T58" s="8">
        <f t="shared" si="13"/>
        <v>12.396694214876035</v>
      </c>
      <c r="U58">
        <v>9.9492816823237833E-3</v>
      </c>
      <c r="V58" s="10">
        <f t="shared" si="9"/>
        <v>4.9746408411618915E-4</v>
      </c>
      <c r="Y58">
        <v>274.44786054776745</v>
      </c>
      <c r="Z58" s="8">
        <f t="shared" si="10"/>
        <v>13.722393027388373</v>
      </c>
      <c r="AA58">
        <v>4.6845721424109934</v>
      </c>
      <c r="AB58" s="8">
        <f t="shared" si="11"/>
        <v>0.23422860712054969</v>
      </c>
      <c r="AC58">
        <v>4.1932169876896834</v>
      </c>
      <c r="AD58" s="10">
        <f t="shared" si="12"/>
        <v>0.20966084938448418</v>
      </c>
    </row>
    <row r="59" spans="1:30" x14ac:dyDescent="0.35">
      <c r="A59" s="32">
        <v>37506</v>
      </c>
      <c r="B59" s="5"/>
      <c r="E59">
        <v>34.603999999999999</v>
      </c>
      <c r="J59">
        <v>116.49876257532205</v>
      </c>
      <c r="N59" s="20">
        <v>143</v>
      </c>
      <c r="O59">
        <v>66.121063925345567</v>
      </c>
      <c r="P59" s="8">
        <f t="shared" si="7"/>
        <v>3.3060531962672783</v>
      </c>
      <c r="Q59" s="2">
        <v>36.165398066241515</v>
      </c>
      <c r="R59" s="8">
        <f t="shared" si="8"/>
        <v>1.8082699033120759</v>
      </c>
      <c r="S59">
        <v>231.40495867768598</v>
      </c>
      <c r="T59" s="8">
        <f t="shared" si="13"/>
        <v>11.5702479338843</v>
      </c>
      <c r="U59">
        <v>9.1052552156999141E-3</v>
      </c>
      <c r="V59" s="10">
        <f t="shared" si="9"/>
        <v>4.5526276078499572E-4</v>
      </c>
      <c r="Y59">
        <v>248.21594787465096</v>
      </c>
      <c r="Z59" s="8">
        <f t="shared" si="10"/>
        <v>12.410797393732549</v>
      </c>
      <c r="AA59">
        <v>18.009577347491149</v>
      </c>
      <c r="AB59" s="8">
        <f t="shared" si="11"/>
        <v>0.90047886737455751</v>
      </c>
      <c r="AC59">
        <v>2.7417187996432539</v>
      </c>
      <c r="AD59" s="10">
        <f t="shared" si="12"/>
        <v>0.1370859399821627</v>
      </c>
    </row>
    <row r="60" spans="1:30" x14ac:dyDescent="0.35">
      <c r="A60" s="32">
        <v>37634</v>
      </c>
      <c r="B60" s="5"/>
      <c r="E60" t="e">
        <v>#N/A</v>
      </c>
      <c r="J60">
        <v>166.25552394968773</v>
      </c>
      <c r="N60" s="20">
        <v>143</v>
      </c>
      <c r="O60">
        <v>114.02764609012425</v>
      </c>
      <c r="P60" s="8">
        <f t="shared" si="7"/>
        <v>5.7013823045062129</v>
      </c>
      <c r="Q60" s="2">
        <v>38.099156552149765</v>
      </c>
      <c r="R60" s="8">
        <f t="shared" si="8"/>
        <v>1.9049578276074883</v>
      </c>
      <c r="S60">
        <v>249.67377120487171</v>
      </c>
      <c r="T60" s="8">
        <f t="shared" si="13"/>
        <v>12.483688560243586</v>
      </c>
      <c r="U60">
        <v>2.0358941437351497E-2</v>
      </c>
      <c r="V60" s="10">
        <f t="shared" si="9"/>
        <v>1.017947071867575E-3</v>
      </c>
      <c r="Y60">
        <v>304.62866330070796</v>
      </c>
      <c r="Z60" s="8">
        <f t="shared" si="10"/>
        <v>15.231433165035398</v>
      </c>
      <c r="AA60">
        <v>7.2871122215282105</v>
      </c>
      <c r="AB60" s="8">
        <f t="shared" si="11"/>
        <v>0.36435561107641057</v>
      </c>
      <c r="AC60">
        <v>4.9996048699376985</v>
      </c>
      <c r="AD60" s="10">
        <f t="shared" si="12"/>
        <v>0.24998024349688494</v>
      </c>
    </row>
    <row r="61" spans="1:30" x14ac:dyDescent="0.35">
      <c r="A61" s="32">
        <v>37676</v>
      </c>
      <c r="B61" s="5"/>
      <c r="E61" t="e">
        <v>#N/A</v>
      </c>
      <c r="J61">
        <v>190.834165110519</v>
      </c>
      <c r="N61" s="20">
        <v>143</v>
      </c>
      <c r="O61">
        <v>104.97030789959577</v>
      </c>
      <c r="P61" s="8">
        <f t="shared" si="7"/>
        <v>5.2485153949797887</v>
      </c>
      <c r="Q61" s="2">
        <v>45.628471507920182</v>
      </c>
      <c r="R61" s="8">
        <f t="shared" si="8"/>
        <v>2.2814235753960093</v>
      </c>
      <c r="S61">
        <v>229.53458025228363</v>
      </c>
      <c r="T61" s="8">
        <f t="shared" si="13"/>
        <v>11.476729012614182</v>
      </c>
      <c r="U61">
        <v>1.3683459383144535E-2</v>
      </c>
      <c r="V61" s="10">
        <f t="shared" si="9"/>
        <v>6.8417296915722684E-4</v>
      </c>
      <c r="Y61">
        <v>272.47341550785546</v>
      </c>
      <c r="Z61" s="8">
        <f t="shared" si="10"/>
        <v>13.623670775392775</v>
      </c>
      <c r="AA61">
        <v>6.2460961898813236</v>
      </c>
      <c r="AB61" s="8">
        <f t="shared" si="11"/>
        <v>0.31230480949406619</v>
      </c>
      <c r="AC61">
        <v>4.8383272934880948</v>
      </c>
      <c r="AD61" s="10">
        <f t="shared" si="12"/>
        <v>0.24191636467440475</v>
      </c>
    </row>
    <row r="62" spans="1:30" x14ac:dyDescent="0.35">
      <c r="A62" s="32">
        <v>37691</v>
      </c>
      <c r="B62" s="5"/>
      <c r="E62" t="e">
        <v>#N/A</v>
      </c>
      <c r="J62">
        <v>93.718558572600415</v>
      </c>
      <c r="N62" s="20">
        <v>143</v>
      </c>
      <c r="O62">
        <v>68.84076051699185</v>
      </c>
      <c r="P62" s="8">
        <f t="shared" si="7"/>
        <v>3.4420380258495928</v>
      </c>
      <c r="Q62" s="2">
        <v>36.329973256531581</v>
      </c>
      <c r="R62" s="8">
        <f t="shared" si="8"/>
        <v>1.8164986628265791</v>
      </c>
      <c r="S62">
        <v>226.22879512831665</v>
      </c>
      <c r="T62" s="8">
        <f t="shared" si="13"/>
        <v>11.311439756415833</v>
      </c>
      <c r="U62">
        <v>2.3300245790737705E-2</v>
      </c>
      <c r="V62" s="10">
        <f t="shared" si="9"/>
        <v>1.1650122895368853E-3</v>
      </c>
      <c r="Y62">
        <v>257.80610949708068</v>
      </c>
      <c r="Z62" s="8">
        <f t="shared" si="10"/>
        <v>12.890305474854035</v>
      </c>
      <c r="AA62">
        <v>9.3691442848219868</v>
      </c>
      <c r="AB62" s="8">
        <f t="shared" si="11"/>
        <v>0.46845721424109937</v>
      </c>
      <c r="AC62">
        <v>1.6127757644960319</v>
      </c>
      <c r="AD62" s="10">
        <f t="shared" si="12"/>
        <v>8.0638788224801597E-2</v>
      </c>
    </row>
    <row r="63" spans="1:30" x14ac:dyDescent="0.35">
      <c r="A63" s="32">
        <v>37754</v>
      </c>
      <c r="B63" s="5"/>
      <c r="E63" t="e">
        <v>#N/A</v>
      </c>
      <c r="J63">
        <v>75.334534289702248</v>
      </c>
      <c r="N63" s="20">
        <v>143</v>
      </c>
      <c r="O63">
        <v>50.60132741154748</v>
      </c>
      <c r="P63" s="8">
        <f t="shared" si="7"/>
        <v>2.5300663705773743</v>
      </c>
      <c r="Q63" s="2">
        <v>28.677226908043611</v>
      </c>
      <c r="R63" s="8">
        <f t="shared" si="8"/>
        <v>1.4338613454021807</v>
      </c>
      <c r="S63">
        <v>205.13266637668553</v>
      </c>
      <c r="T63" s="8">
        <f t="shared" si="13"/>
        <v>10.256633318834277</v>
      </c>
      <c r="U63">
        <v>1.0384083195433051E-2</v>
      </c>
      <c r="V63" s="10">
        <f t="shared" si="9"/>
        <v>5.192041597716525E-4</v>
      </c>
      <c r="Y63">
        <v>253.85721941725663</v>
      </c>
      <c r="Z63" s="8">
        <f t="shared" si="10"/>
        <v>12.692860970862831</v>
      </c>
      <c r="AA63">
        <v>23.735165521549028</v>
      </c>
      <c r="AB63" s="8">
        <f t="shared" si="11"/>
        <v>1.1867582760774515</v>
      </c>
      <c r="AC63">
        <v>1.7740533409456352</v>
      </c>
      <c r="AD63" s="10">
        <f t="shared" si="12"/>
        <v>8.8702667047281761E-2</v>
      </c>
    </row>
    <row r="64" spans="1:30" x14ac:dyDescent="0.35">
      <c r="A64" s="32">
        <v>40960</v>
      </c>
      <c r="E64">
        <v>220.233</v>
      </c>
      <c r="J64">
        <v>102.3110916613463</v>
      </c>
      <c r="N64" s="20">
        <v>143</v>
      </c>
      <c r="O64">
        <v>42.666799740506008</v>
      </c>
      <c r="P64" s="8">
        <f t="shared" si="7"/>
        <v>2.1333399870253005</v>
      </c>
      <c r="Q64" s="2">
        <v>26.825756017280394</v>
      </c>
      <c r="R64" s="8">
        <f t="shared" si="8"/>
        <v>1.3412878008640199</v>
      </c>
      <c r="S64">
        <v>192.69247498912571</v>
      </c>
      <c r="T64" s="8">
        <f t="shared" si="13"/>
        <v>9.6346237494562867</v>
      </c>
      <c r="U64">
        <v>8.4402646662386852E-3</v>
      </c>
      <c r="V64" s="10">
        <f t="shared" si="9"/>
        <v>4.2201323331193428E-4</v>
      </c>
      <c r="Y64">
        <v>219.72752658449213</v>
      </c>
      <c r="Z64" s="8">
        <f t="shared" si="10"/>
        <v>10.986376329224607</v>
      </c>
      <c r="AA64">
        <v>6.5896314803247966</v>
      </c>
      <c r="AB64" s="8">
        <f t="shared" si="11"/>
        <v>0.32948157401623984</v>
      </c>
      <c r="AC64">
        <v>2.7739743149331746</v>
      </c>
      <c r="AD64" s="10">
        <f t="shared" si="12"/>
        <v>0.13869871574665874</v>
      </c>
    </row>
    <row r="65" spans="1:30" x14ac:dyDescent="0.35">
      <c r="A65" s="32">
        <v>40996</v>
      </c>
      <c r="E65">
        <v>65.138000000000005</v>
      </c>
      <c r="J65">
        <v>163.65778138797384</v>
      </c>
      <c r="N65" s="20">
        <v>143</v>
      </c>
      <c r="O65">
        <v>70.612306003293568</v>
      </c>
      <c r="P65" s="8">
        <f t="shared" si="7"/>
        <v>3.5306153001646785</v>
      </c>
      <c r="Q65" s="2">
        <v>33.038469450730304</v>
      </c>
      <c r="R65" s="8">
        <f t="shared" si="8"/>
        <v>1.6519234725365153</v>
      </c>
      <c r="S65">
        <v>207.91648542844717</v>
      </c>
      <c r="T65" s="8">
        <f t="shared" si="13"/>
        <v>10.395824271422359</v>
      </c>
      <c r="U65">
        <v>9.8981285631344583E-3</v>
      </c>
      <c r="V65" s="10">
        <f t="shared" si="9"/>
        <v>4.9490642815672289E-4</v>
      </c>
      <c r="Y65">
        <v>222.83022593292529</v>
      </c>
      <c r="Z65" s="8">
        <f t="shared" si="10"/>
        <v>11.141511296646264</v>
      </c>
      <c r="AA65">
        <v>5.1426191963356231</v>
      </c>
      <c r="AB65" s="8">
        <f t="shared" si="11"/>
        <v>0.25713095981678119</v>
      </c>
      <c r="AC65" t="e">
        <v>#N/A</v>
      </c>
      <c r="AD65" s="10" t="e">
        <f t="shared" si="12"/>
        <v>#N/A</v>
      </c>
    </row>
    <row r="66" spans="1:30" x14ac:dyDescent="0.35">
      <c r="A66" s="32">
        <v>41023</v>
      </c>
      <c r="E66">
        <v>72.481999999999999</v>
      </c>
      <c r="J66">
        <v>124.29199026046365</v>
      </c>
      <c r="N66" s="20">
        <v>143</v>
      </c>
      <c r="O66">
        <v>49.902689754977786</v>
      </c>
      <c r="P66" s="8">
        <f t="shared" si="7"/>
        <v>2.4951344877488895</v>
      </c>
      <c r="Q66" s="2">
        <v>29.705821847356511</v>
      </c>
      <c r="R66" s="8">
        <f t="shared" si="8"/>
        <v>1.4852910923678255</v>
      </c>
      <c r="S66">
        <v>195.73727707699001</v>
      </c>
      <c r="T66" s="8">
        <f t="shared" si="13"/>
        <v>9.7868638538495016</v>
      </c>
      <c r="U66">
        <v>8.5169943450226736E-3</v>
      </c>
      <c r="V66" s="10">
        <f t="shared" si="9"/>
        <v>4.2584971725113371E-4</v>
      </c>
      <c r="Y66">
        <v>209.85530138493218</v>
      </c>
      <c r="Z66" s="8">
        <f t="shared" si="10"/>
        <v>10.492765069246609</v>
      </c>
      <c r="AA66">
        <v>2.8419737663960025</v>
      </c>
      <c r="AB66" s="8">
        <f t="shared" si="11"/>
        <v>0.14209868831980013</v>
      </c>
      <c r="AC66" t="e">
        <v>#N/A</v>
      </c>
      <c r="AD66" s="10" t="e">
        <f t="shared" si="12"/>
        <v>#N/A</v>
      </c>
    </row>
    <row r="67" spans="1:30" x14ac:dyDescent="0.35">
      <c r="A67" s="32">
        <v>41039</v>
      </c>
      <c r="E67">
        <v>55.069000000000003</v>
      </c>
      <c r="J67">
        <v>249.7829386263337</v>
      </c>
      <c r="N67" s="20">
        <v>143</v>
      </c>
      <c r="O67">
        <v>112.53056539747492</v>
      </c>
      <c r="P67" s="8">
        <f t="shared" si="7"/>
        <v>5.626528269873746</v>
      </c>
      <c r="Q67" s="2">
        <v>39.868339847767949</v>
      </c>
      <c r="R67" s="8">
        <f t="shared" si="8"/>
        <v>1.9934169923883975</v>
      </c>
      <c r="S67">
        <v>233.57981731187473</v>
      </c>
      <c r="T67" s="8">
        <f t="shared" si="13"/>
        <v>11.678990865593738</v>
      </c>
      <c r="U67">
        <v>1.1407145579219556E-2</v>
      </c>
      <c r="V67" s="10">
        <f t="shared" si="9"/>
        <v>5.7035727896097787E-4</v>
      </c>
      <c r="Y67">
        <v>250.19039291456292</v>
      </c>
      <c r="Z67" s="8">
        <f t="shared" si="10"/>
        <v>12.509519645728147</v>
      </c>
      <c r="AA67">
        <v>5.4341036851967521</v>
      </c>
      <c r="AB67" s="8">
        <f t="shared" si="11"/>
        <v>0.27170518425983764</v>
      </c>
      <c r="AC67">
        <v>4.9834771122927384</v>
      </c>
      <c r="AD67" s="10">
        <f t="shared" si="12"/>
        <v>0.24917385561463692</v>
      </c>
    </row>
    <row r="68" spans="1:30" x14ac:dyDescent="0.35">
      <c r="A68" s="32">
        <v>41074</v>
      </c>
      <c r="E68">
        <v>37.299999999999997</v>
      </c>
      <c r="J68">
        <v>197.62826104115524</v>
      </c>
      <c r="N68" s="20">
        <v>143</v>
      </c>
      <c r="O68">
        <v>91.820949149159148</v>
      </c>
      <c r="P68" s="8">
        <f t="shared" si="7"/>
        <v>4.5910474574579574</v>
      </c>
      <c r="Q68" s="2">
        <v>40.156346430775564</v>
      </c>
      <c r="R68" s="8">
        <f t="shared" si="8"/>
        <v>2.0078173215387785</v>
      </c>
      <c r="S68">
        <v>230.53501522401046</v>
      </c>
      <c r="T68" s="8">
        <f t="shared" si="13"/>
        <v>11.526750761200525</v>
      </c>
      <c r="U68">
        <v>1.0256200397459737E-2</v>
      </c>
      <c r="V68" s="10">
        <f t="shared" si="9"/>
        <v>5.1281001987298687E-4</v>
      </c>
      <c r="Y68">
        <v>258.08817307421089</v>
      </c>
      <c r="Z68" s="8">
        <f t="shared" si="10"/>
        <v>12.904408653710545</v>
      </c>
      <c r="AA68">
        <v>15.198834062044554</v>
      </c>
      <c r="AB68" s="8">
        <f t="shared" si="11"/>
        <v>0.75994170310222775</v>
      </c>
      <c r="AC68">
        <v>3.5319789242463093</v>
      </c>
      <c r="AD68" s="10">
        <f t="shared" si="12"/>
        <v>0.17659894621231548</v>
      </c>
    </row>
    <row r="69" spans="1:30" x14ac:dyDescent="0.35">
      <c r="A69" s="32">
        <v>41102</v>
      </c>
      <c r="E69">
        <v>93.632000000000005</v>
      </c>
      <c r="J69">
        <v>223.80551300919498</v>
      </c>
      <c r="N69" s="20">
        <v>143</v>
      </c>
      <c r="O69">
        <v>98.05878536853136</v>
      </c>
      <c r="P69" s="8">
        <f t="shared" si="7"/>
        <v>4.902939268426568</v>
      </c>
      <c r="Q69" s="2">
        <v>36.535692244394156</v>
      </c>
      <c r="R69" s="8">
        <f t="shared" si="8"/>
        <v>1.8267846122197078</v>
      </c>
      <c r="S69">
        <v>222.70552414093086</v>
      </c>
      <c r="T69" s="8">
        <f t="shared" si="13"/>
        <v>11.135276207046545</v>
      </c>
      <c r="U69">
        <v>1.1969829890302135E-2</v>
      </c>
      <c r="V69" s="10">
        <f t="shared" si="9"/>
        <v>5.9849149451510686E-4</v>
      </c>
      <c r="Y69">
        <v>223.67641666431612</v>
      </c>
      <c r="Z69" s="8">
        <f t="shared" si="10"/>
        <v>11.183820833215806</v>
      </c>
      <c r="AA69">
        <v>1.1451176348115761</v>
      </c>
      <c r="AB69" s="8">
        <f t="shared" si="11"/>
        <v>5.7255881740578808E-2</v>
      </c>
      <c r="AC69">
        <v>4.3544945641392863</v>
      </c>
      <c r="AD69" s="10">
        <f t="shared" si="12"/>
        <v>0.21772472820696431</v>
      </c>
    </row>
    <row r="70" spans="1:30" x14ac:dyDescent="0.35">
      <c r="A70" s="32">
        <v>41143</v>
      </c>
      <c r="E70">
        <v>24.298999999999999</v>
      </c>
      <c r="J70">
        <v>291.74647231555775</v>
      </c>
      <c r="N70" s="20">
        <v>143</v>
      </c>
      <c r="O70">
        <v>138.72947751883825</v>
      </c>
      <c r="P70" s="8">
        <f t="shared" si="7"/>
        <v>6.9364738759419131</v>
      </c>
      <c r="Q70" s="2">
        <v>48.961119111293975</v>
      </c>
      <c r="R70" s="8">
        <f t="shared" si="8"/>
        <v>2.448055955564699</v>
      </c>
      <c r="S70">
        <v>261.4180078294911</v>
      </c>
      <c r="T70" s="8">
        <f t="shared" si="13"/>
        <v>13.070900391474556</v>
      </c>
      <c r="U70">
        <v>1.2506937641790051E-2</v>
      </c>
      <c r="V70" s="10">
        <f t="shared" si="9"/>
        <v>6.2534688208950261E-4</v>
      </c>
      <c r="Y70">
        <v>321.55247792852509</v>
      </c>
      <c r="Z70" s="8">
        <f t="shared" si="10"/>
        <v>16.077623896426257</v>
      </c>
      <c r="AA70">
        <v>19.571101394961481</v>
      </c>
      <c r="AB70" s="8">
        <f t="shared" si="11"/>
        <v>0.97855506974807405</v>
      </c>
      <c r="AC70">
        <v>6.2736977238895637</v>
      </c>
      <c r="AD70" s="10">
        <f t="shared" si="12"/>
        <v>0.31368488619447821</v>
      </c>
    </row>
    <row r="71" spans="1:30" x14ac:dyDescent="0.35">
      <c r="A71" s="32">
        <v>41170</v>
      </c>
      <c r="E71">
        <v>80.257000000000005</v>
      </c>
      <c r="J71" t="e">
        <v>#N/A</v>
      </c>
      <c r="N71" s="20">
        <v>143</v>
      </c>
      <c r="O71">
        <v>55.891012525575128</v>
      </c>
      <c r="P71" s="8">
        <f t="shared" si="7"/>
        <v>2.7945506262787565</v>
      </c>
      <c r="Q71" s="2">
        <v>27.48405677844065</v>
      </c>
      <c r="R71" s="8">
        <f t="shared" si="8"/>
        <v>1.3742028389220327</v>
      </c>
      <c r="S71">
        <v>200.08699434536757</v>
      </c>
      <c r="T71" s="8">
        <f t="shared" si="13"/>
        <v>10.004349717268379</v>
      </c>
      <c r="U71">
        <v>9.7190926459718198E-3</v>
      </c>
      <c r="V71" s="10">
        <f t="shared" si="9"/>
        <v>4.8595463229859101E-4</v>
      </c>
      <c r="Y71">
        <v>217.47101796744982</v>
      </c>
      <c r="Z71" s="8">
        <f t="shared" si="10"/>
        <v>10.873550898372493</v>
      </c>
      <c r="AA71">
        <v>3.5810951488652925</v>
      </c>
      <c r="AB71" s="8">
        <f t="shared" si="11"/>
        <v>0.17905475744326463</v>
      </c>
      <c r="AC71">
        <v>3.2255515289920638</v>
      </c>
      <c r="AD71" s="10">
        <f t="shared" si="12"/>
        <v>0.16127757644960319</v>
      </c>
    </row>
    <row r="72" spans="1:30" x14ac:dyDescent="0.35">
      <c r="A72" s="32">
        <v>41205</v>
      </c>
      <c r="E72">
        <v>62.371000000000002</v>
      </c>
      <c r="J72">
        <v>299.73952635160043</v>
      </c>
      <c r="N72" s="20">
        <v>143</v>
      </c>
      <c r="O72">
        <v>133.24018164579067</v>
      </c>
      <c r="P72" s="8">
        <f t="shared" si="7"/>
        <v>6.6620090822895337</v>
      </c>
      <c r="Q72" s="2">
        <v>46.903929232668176</v>
      </c>
      <c r="R72" s="8">
        <f t="shared" si="8"/>
        <v>2.3451964616334089</v>
      </c>
      <c r="S72">
        <v>231.83993040452373</v>
      </c>
      <c r="T72" s="8">
        <f t="shared" si="13"/>
        <v>11.591996520226187</v>
      </c>
      <c r="U72">
        <v>1.212328924787011E-2</v>
      </c>
      <c r="V72" s="10">
        <f t="shared" si="9"/>
        <v>6.0616446239350561E-4</v>
      </c>
      <c r="Y72">
        <v>239.47197698361208</v>
      </c>
      <c r="Z72" s="8">
        <f t="shared" si="10"/>
        <v>11.973598849180604</v>
      </c>
      <c r="AA72">
        <v>5.0385175931709343</v>
      </c>
      <c r="AB72" s="8">
        <f t="shared" si="11"/>
        <v>0.25192587965854674</v>
      </c>
      <c r="AC72">
        <v>5.8866315404105158</v>
      </c>
      <c r="AD72" s="10">
        <f t="shared" si="12"/>
        <v>0.29433157702052581</v>
      </c>
    </row>
    <row r="73" spans="1:30" x14ac:dyDescent="0.35">
      <c r="A73" s="32">
        <v>41219</v>
      </c>
      <c r="E73">
        <v>63.561</v>
      </c>
      <c r="J73">
        <v>227.80204002721635</v>
      </c>
      <c r="N73" s="20">
        <v>143</v>
      </c>
      <c r="O73">
        <v>94.815110534457787</v>
      </c>
      <c r="P73" s="8">
        <f t="shared" si="7"/>
        <v>4.7407555267228894</v>
      </c>
      <c r="Q73" s="2">
        <v>39.086607693890144</v>
      </c>
      <c r="R73" s="8">
        <f t="shared" si="8"/>
        <v>1.9543303846945073</v>
      </c>
      <c r="S73">
        <v>221.83558068725534</v>
      </c>
      <c r="T73" s="8">
        <f t="shared" si="13"/>
        <v>11.091779034362768</v>
      </c>
      <c r="U73">
        <v>5.1153119189325368E-3</v>
      </c>
      <c r="V73" s="10">
        <f t="shared" si="9"/>
        <v>2.5576559594662687E-4</v>
      </c>
      <c r="Y73">
        <v>228.75356105266124</v>
      </c>
      <c r="Z73" s="8">
        <f t="shared" si="10"/>
        <v>11.437678052633062</v>
      </c>
      <c r="AA73">
        <v>5.5277951280449722</v>
      </c>
      <c r="AB73" s="8">
        <f t="shared" si="11"/>
        <v>0.27638975640224861</v>
      </c>
      <c r="AC73">
        <v>4.3706223217842464</v>
      </c>
      <c r="AD73" s="10">
        <f t="shared" si="12"/>
        <v>0.21853111608921233</v>
      </c>
    </row>
    <row r="74" spans="1:30" x14ac:dyDescent="0.35">
      <c r="A74" s="32">
        <v>41246</v>
      </c>
      <c r="E74">
        <v>51.753999999999998</v>
      </c>
      <c r="J74">
        <v>130.6864334892978</v>
      </c>
      <c r="N74" s="20">
        <v>143</v>
      </c>
      <c r="O74">
        <v>54.643445281700679</v>
      </c>
      <c r="P74" s="8">
        <f t="shared" si="7"/>
        <v>2.7321722640850341</v>
      </c>
      <c r="Q74" s="2">
        <v>31.022423369677021</v>
      </c>
      <c r="R74" s="8">
        <f t="shared" si="8"/>
        <v>1.5511211684838511</v>
      </c>
      <c r="S74">
        <v>205.30665506742062</v>
      </c>
      <c r="T74" s="8">
        <f t="shared" si="13"/>
        <v>10.265332753371032</v>
      </c>
      <c r="U74">
        <v>8.3379584278600351E-3</v>
      </c>
      <c r="V74" s="10">
        <f t="shared" si="9"/>
        <v>4.1689792139300178E-4</v>
      </c>
      <c r="Y74">
        <v>194.62386821989674</v>
      </c>
      <c r="Z74" s="8">
        <f t="shared" si="10"/>
        <v>9.7311934109948375</v>
      </c>
      <c r="AA74">
        <v>5.3716427232979393</v>
      </c>
      <c r="AB74" s="8">
        <f t="shared" si="11"/>
        <v>0.26858213616489696</v>
      </c>
      <c r="AC74">
        <v>3.8061508042106347</v>
      </c>
      <c r="AD74" s="10">
        <f t="shared" si="12"/>
        <v>0.19030754021053176</v>
      </c>
    </row>
    <row r="75" spans="1:30" x14ac:dyDescent="0.35">
      <c r="A75" s="32">
        <v>41298</v>
      </c>
      <c r="E75">
        <v>49.735999999999997</v>
      </c>
      <c r="J75">
        <v>225.80377651820569</v>
      </c>
      <c r="N75" s="20">
        <v>143</v>
      </c>
      <c r="O75">
        <v>114.77618643644891</v>
      </c>
      <c r="P75" s="8">
        <f t="shared" si="7"/>
        <v>5.7388093218224459</v>
      </c>
      <c r="Q75" s="2">
        <v>45.258177329767541</v>
      </c>
      <c r="R75" s="8">
        <f t="shared" si="8"/>
        <v>2.262908866488377</v>
      </c>
      <c r="S75">
        <v>247.93388429752071</v>
      </c>
      <c r="T75" s="8">
        <f t="shared" si="13"/>
        <v>12.396694214876035</v>
      </c>
      <c r="U75">
        <v>9.2075614540785659E-3</v>
      </c>
      <c r="V75" s="10">
        <f t="shared" si="9"/>
        <v>4.6037807270392833E-4</v>
      </c>
      <c r="Y75">
        <v>242.57467633204521</v>
      </c>
      <c r="Z75" s="8">
        <f t="shared" si="10"/>
        <v>12.128733816602262</v>
      </c>
      <c r="AA75">
        <v>1.1451176348115761</v>
      </c>
      <c r="AB75" s="8">
        <f t="shared" si="11"/>
        <v>5.7255881740578808E-2</v>
      </c>
      <c r="AC75" t="e">
        <v>#N/A</v>
      </c>
      <c r="AD75" s="10" t="e">
        <f t="shared" si="12"/>
        <v>#N/A</v>
      </c>
    </row>
    <row r="76" spans="1:30" x14ac:dyDescent="0.35">
      <c r="A76" s="32">
        <v>41324</v>
      </c>
      <c r="E76">
        <v>114.871</v>
      </c>
      <c r="J76">
        <v>183.84024282898159</v>
      </c>
      <c r="N76" s="20">
        <v>143</v>
      </c>
      <c r="O76">
        <v>62.378362193722239</v>
      </c>
      <c r="P76" s="8">
        <f t="shared" si="7"/>
        <v>3.1189181096861121</v>
      </c>
      <c r="Q76" s="2">
        <v>30.446410203661799</v>
      </c>
      <c r="R76" s="8">
        <f t="shared" si="8"/>
        <v>1.5223205101830901</v>
      </c>
      <c r="S76">
        <v>200.08699434536757</v>
      </c>
      <c r="T76" s="8">
        <f t="shared" si="13"/>
        <v>10.004349717268379</v>
      </c>
      <c r="U76">
        <v>8.4402646662386852E-3</v>
      </c>
      <c r="V76" s="10">
        <f t="shared" si="9"/>
        <v>4.2201323331193428E-4</v>
      </c>
      <c r="Y76">
        <v>220.00959016162241</v>
      </c>
      <c r="Z76" s="8">
        <f t="shared" si="10"/>
        <v>11.000479508081121</v>
      </c>
      <c r="AA76">
        <v>15.094732458879866</v>
      </c>
      <c r="AB76" s="8">
        <f t="shared" si="11"/>
        <v>0.75473662294399335</v>
      </c>
      <c r="AC76" t="e">
        <v>#N/A</v>
      </c>
      <c r="AD76" s="10" t="e">
        <f t="shared" si="12"/>
        <v>#N/A</v>
      </c>
    </row>
    <row r="77" spans="1:30" x14ac:dyDescent="0.35">
      <c r="A77" s="32">
        <v>41388</v>
      </c>
      <c r="E77">
        <v>84.808999999999997</v>
      </c>
      <c r="J77" t="e">
        <v>#N/A</v>
      </c>
      <c r="N77" s="20">
        <v>143</v>
      </c>
      <c r="O77">
        <v>59.883227705973347</v>
      </c>
      <c r="P77" s="8">
        <f t="shared" si="7"/>
        <v>2.9941613852986677</v>
      </c>
      <c r="Q77" s="2">
        <v>32.092162106562434</v>
      </c>
      <c r="R77" s="8">
        <f t="shared" si="8"/>
        <v>1.6046081053281218</v>
      </c>
      <c r="S77">
        <v>217.48586341887778</v>
      </c>
      <c r="T77" s="8">
        <f t="shared" si="13"/>
        <v>10.87429317094389</v>
      </c>
      <c r="U77">
        <v>8.951795858131939E-3</v>
      </c>
      <c r="V77" s="10">
        <f t="shared" si="9"/>
        <v>4.4758979290659696E-4</v>
      </c>
      <c r="Y77">
        <v>231.2921332468338</v>
      </c>
      <c r="Z77" s="8">
        <f t="shared" si="10"/>
        <v>11.56460666234169</v>
      </c>
      <c r="AA77">
        <v>15.407037268373932</v>
      </c>
      <c r="AB77" s="8">
        <f t="shared" si="11"/>
        <v>0.77035186341869666</v>
      </c>
      <c r="AC77">
        <v>3.2255515289920638</v>
      </c>
      <c r="AD77" s="10">
        <f t="shared" si="12"/>
        <v>0.16127757644960319</v>
      </c>
    </row>
    <row r="78" spans="1:30" x14ac:dyDescent="0.35">
      <c r="A78" s="32">
        <v>41408</v>
      </c>
      <c r="E78">
        <v>89.531000000000006</v>
      </c>
      <c r="J78">
        <v>173.84892528392825</v>
      </c>
      <c r="N78" s="20">
        <v>143</v>
      </c>
      <c r="O78">
        <v>79.844303607964463</v>
      </c>
      <c r="P78" s="8">
        <f t="shared" si="7"/>
        <v>3.9922151803982233</v>
      </c>
      <c r="Q78" s="2">
        <v>32.915038058012755</v>
      </c>
      <c r="R78" s="8">
        <f t="shared" si="8"/>
        <v>1.6457519029006378</v>
      </c>
      <c r="S78">
        <v>208.78642888212266</v>
      </c>
      <c r="T78" s="8">
        <f t="shared" si="13"/>
        <v>10.439321444106135</v>
      </c>
      <c r="U78">
        <v>9.7190926459718198E-3</v>
      </c>
      <c r="V78" s="10">
        <f t="shared" si="9"/>
        <v>4.8595463229859101E-4</v>
      </c>
      <c r="Y78">
        <v>239.75404056074237</v>
      </c>
      <c r="Z78" s="8">
        <f t="shared" si="10"/>
        <v>11.98770202803712</v>
      </c>
      <c r="AA78">
        <v>15.927545284197375</v>
      </c>
      <c r="AB78" s="8">
        <f t="shared" si="11"/>
        <v>0.79637726420986876</v>
      </c>
      <c r="AC78">
        <v>3.3868291054416666</v>
      </c>
      <c r="AD78" s="10">
        <f t="shared" si="12"/>
        <v>0.16934145527208333</v>
      </c>
    </row>
    <row r="79" spans="1:30" x14ac:dyDescent="0.35">
      <c r="A79" s="32">
        <v>41534</v>
      </c>
      <c r="E79">
        <v>104.07299999999999</v>
      </c>
      <c r="J79">
        <v>125.89060106767219</v>
      </c>
      <c r="N79" s="20">
        <v>143</v>
      </c>
      <c r="O79">
        <v>47.407555267228894</v>
      </c>
      <c r="P79" s="8">
        <f t="shared" si="7"/>
        <v>2.3703777633614447</v>
      </c>
      <c r="Q79" s="2">
        <v>29.212096276486321</v>
      </c>
      <c r="R79" s="8">
        <f t="shared" si="8"/>
        <v>1.4606048138243162</v>
      </c>
      <c r="S79">
        <v>208.78642888212266</v>
      </c>
      <c r="T79" s="8">
        <f t="shared" si="13"/>
        <v>10.439321444106135</v>
      </c>
      <c r="U79">
        <v>9.4633270500251929E-3</v>
      </c>
      <c r="V79" s="10">
        <f t="shared" si="9"/>
        <v>4.7316635250125964E-4</v>
      </c>
      <c r="Y79">
        <v>220.00959016162241</v>
      </c>
      <c r="Z79" s="8">
        <f t="shared" si="10"/>
        <v>11.000479508081121</v>
      </c>
      <c r="AA79">
        <v>14.574224443056421</v>
      </c>
      <c r="AB79" s="8">
        <f t="shared" si="11"/>
        <v>0.72871122215282114</v>
      </c>
      <c r="AC79">
        <v>1.2902206115968253</v>
      </c>
      <c r="AD79" s="10">
        <f t="shared" si="12"/>
        <v>6.4511030579841269E-2</v>
      </c>
    </row>
    <row r="80" spans="1:30" x14ac:dyDescent="0.35">
      <c r="A80" s="32">
        <v>41569</v>
      </c>
      <c r="E80">
        <v>52.52</v>
      </c>
      <c r="J80">
        <v>159.86108072085358</v>
      </c>
      <c r="N80" s="20">
        <v>143</v>
      </c>
      <c r="O80">
        <v>69.863765656968909</v>
      </c>
      <c r="P80" s="8">
        <f t="shared" si="7"/>
        <v>3.4931882828484455</v>
      </c>
      <c r="Q80" s="2">
        <v>34.56078996091339</v>
      </c>
      <c r="R80" s="8">
        <f t="shared" si="8"/>
        <v>1.7280394980456695</v>
      </c>
      <c r="S80">
        <v>221.83558068725534</v>
      </c>
      <c r="T80" s="8">
        <f t="shared" si="13"/>
        <v>11.091779034362768</v>
      </c>
      <c r="U80">
        <v>9.7190926459718198E-3</v>
      </c>
      <c r="V80" s="10">
        <f t="shared" si="9"/>
        <v>4.8595463229859101E-4</v>
      </c>
      <c r="Y80">
        <v>231.2921332468338</v>
      </c>
      <c r="Z80" s="8">
        <f t="shared" si="10"/>
        <v>11.56460666234169</v>
      </c>
      <c r="AA80">
        <v>16.239850093691444</v>
      </c>
      <c r="AB80" s="8">
        <f t="shared" si="11"/>
        <v>0.81199250468457229</v>
      </c>
      <c r="AC80">
        <v>1.7740533409456352</v>
      </c>
      <c r="AD80" s="10">
        <f t="shared" si="12"/>
        <v>8.8702667047281761E-2</v>
      </c>
    </row>
    <row r="81" spans="1:30" x14ac:dyDescent="0.35">
      <c r="A81" s="32">
        <v>41590</v>
      </c>
      <c r="E81">
        <v>125.34099999999999</v>
      </c>
      <c r="J81">
        <v>161.85934422986423</v>
      </c>
      <c r="N81" s="20">
        <v>143</v>
      </c>
      <c r="O81">
        <v>57.388093218224455</v>
      </c>
      <c r="P81" s="8">
        <f t="shared" si="7"/>
        <v>2.8694046609112229</v>
      </c>
      <c r="Q81" s="2">
        <v>31.680724130837277</v>
      </c>
      <c r="R81" s="8">
        <f t="shared" si="8"/>
        <v>1.5840362065418638</v>
      </c>
      <c r="S81">
        <v>208.78642888212266</v>
      </c>
      <c r="T81" s="8">
        <f t="shared" si="13"/>
        <v>10.439321444106135</v>
      </c>
      <c r="U81">
        <v>9.7190926459718198E-3</v>
      </c>
      <c r="V81" s="10">
        <f t="shared" si="9"/>
        <v>4.8595463229859101E-4</v>
      </c>
      <c r="Y81">
        <v>217.18895439031957</v>
      </c>
      <c r="Z81" s="8">
        <f t="shared" si="10"/>
        <v>10.859447719515979</v>
      </c>
      <c r="AA81">
        <v>14.990630855715176</v>
      </c>
      <c r="AB81" s="8">
        <f t="shared" si="11"/>
        <v>0.74953154278575884</v>
      </c>
      <c r="AC81" t="e">
        <v>#N/A</v>
      </c>
      <c r="AD81" s="10" t="e">
        <f t="shared" si="12"/>
        <v>#N/A</v>
      </c>
    </row>
    <row r="82" spans="1:30" x14ac:dyDescent="0.35">
      <c r="A82" s="32">
        <v>41596</v>
      </c>
      <c r="E82">
        <v>100.583</v>
      </c>
      <c r="J82">
        <v>155.86455370283224</v>
      </c>
      <c r="N82" s="20">
        <v>143</v>
      </c>
      <c r="O82">
        <v>62.378362193722239</v>
      </c>
      <c r="P82" s="8">
        <f t="shared" si="7"/>
        <v>3.1189181096861121</v>
      </c>
      <c r="Q82" s="2">
        <v>32.503600082287598</v>
      </c>
      <c r="R82" s="8">
        <f t="shared" si="8"/>
        <v>1.62518000411438</v>
      </c>
      <c r="S82">
        <v>204.43671161374513</v>
      </c>
      <c r="T82" s="8">
        <f t="shared" si="13"/>
        <v>10.221835580687257</v>
      </c>
      <c r="U82">
        <v>9.7190926459718198E-3</v>
      </c>
      <c r="V82" s="10">
        <f t="shared" si="9"/>
        <v>4.8595463229859101E-4</v>
      </c>
      <c r="Y82">
        <v>228.47149747553095</v>
      </c>
      <c r="Z82" s="8">
        <f t="shared" si="10"/>
        <v>11.423574873776548</v>
      </c>
      <c r="AA82">
        <v>15.407037268373932</v>
      </c>
      <c r="AB82" s="8">
        <f t="shared" si="11"/>
        <v>0.77035186341869666</v>
      </c>
      <c r="AC82">
        <v>4.1932169876896834</v>
      </c>
      <c r="AD82" s="10">
        <f t="shared" si="12"/>
        <v>0.20966084938448418</v>
      </c>
    </row>
    <row r="83" spans="1:30" x14ac:dyDescent="0.35">
      <c r="A83" s="32">
        <v>41603</v>
      </c>
      <c r="E83">
        <v>73.846999999999994</v>
      </c>
      <c r="J83">
        <v>179.84371581096028</v>
      </c>
      <c r="N83" s="20">
        <v>143</v>
      </c>
      <c r="O83">
        <v>79.844303607964463</v>
      </c>
      <c r="P83" s="8">
        <f t="shared" si="7"/>
        <v>3.9922151803982233</v>
      </c>
      <c r="Q83" s="2">
        <v>36.617979839539188</v>
      </c>
      <c r="R83" s="8">
        <f t="shared" si="8"/>
        <v>1.8308989919769596</v>
      </c>
      <c r="S83">
        <v>217.48586341887778</v>
      </c>
      <c r="T83" s="8">
        <f t="shared" si="13"/>
        <v>10.87429317094389</v>
      </c>
      <c r="U83">
        <v>1.0997920625704953E-2</v>
      </c>
      <c r="V83" s="10">
        <f t="shared" si="9"/>
        <v>5.4989603128524763E-4</v>
      </c>
      <c r="Y83">
        <v>234.11276901813667</v>
      </c>
      <c r="Z83" s="8">
        <f t="shared" si="10"/>
        <v>11.705638450906834</v>
      </c>
      <c r="AA83">
        <v>16.968561315844266</v>
      </c>
      <c r="AB83" s="8">
        <f t="shared" si="11"/>
        <v>0.8484280657922133</v>
      </c>
      <c r="AC83">
        <v>3.2255515289920638</v>
      </c>
      <c r="AD83" s="10">
        <f t="shared" si="12"/>
        <v>0.16127757644960319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2023-03-29T13:32:45Z</dcterms:modified>
</cp:coreProperties>
</file>