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8DAF6F86-43B1-42F8-ABD7-3C5ECB5C9C50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" i="1" l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P161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T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V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AB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D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<sst xmlns="http://schemas.openxmlformats.org/spreadsheetml/2006/main" count="74" uniqueCount="74">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</sst>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9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/>
  </cellStyleXfs>
  <cellXfs count="34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4" fontId="0" fillId="0" borderId="0" xfId="0" applyNumberFormat="1"/>
    <xf numFmtId="166" fontId="4" fillId="0" borderId="4" xfId="0" applyNumberFormat="1" applyFont="1" applyBorder="1" applyAlignment="1">
      <alignment horizontal="left"/>
    </xf>
  </cellXfs>
  <cellStyles count="3">
    <cellStyle name="Good" xfId="1" builtinId="26"/>
    <cellStyle name="Normal" xfId="0" builtinId="0"/>
    <cellStyle name="Normal 2" xfId="2" xr:uid="{FB7303E1-C311-1944-AC0E-C528DBEE24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161"/>
  <sheetViews>
    <sheetView tabSelected="1" workbookViewId="0">
      <pane xSplit="1" ySplit="1" topLeftCell="Y48" activePane="bottomRight" state="frozen"/>
      <selection pane="topRight" activeCell="B1" sqref="B1"/>
      <selection pane="bottomLeft" activeCell="A2" sqref="A2"/>
      <selection pane="bottomRight" activeCell="A20" sqref="A20:XFD20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2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8" t="s">
        <v>0</v>
      </c>
      <c r="B1" s="29" t="s">
        <v>1</v>
      </c>
      <c r="C1" s="29" t="s">
        <v>13</v>
      </c>
      <c r="D1" s="29" t="s">
        <v>14</v>
      </c>
      <c r="E1" s="28" t="s">
        <v>17</v>
      </c>
      <c r="F1" s="29" t="s">
        <v>18</v>
      </c>
      <c r="G1" s="29" t="s">
        <v>19</v>
      </c>
      <c r="H1" s="29" t="s">
        <v>20</v>
      </c>
      <c r="I1" s="29" t="s">
        <v>21</v>
      </c>
      <c r="J1" s="28" t="s">
        <v>29</v>
      </c>
      <c r="K1" s="29" t="s">
        <v>31</v>
      </c>
      <c r="L1" s="29" t="s">
        <v>30</v>
      </c>
      <c r="M1" s="30" t="s">
        <v>32</v>
      </c>
      <c r="N1" s="31" t="s">
        <v>15</v>
      </c>
      <c r="O1" s="28" t="s">
        <v>2</v>
      </c>
      <c r="P1" s="30" t="s">
        <v>33</v>
      </c>
      <c r="Q1" s="29" t="s">
        <v>3</v>
      </c>
      <c r="R1" s="30" t="s">
        <v>34</v>
      </c>
      <c r="S1" s="29" t="s">
        <v>4</v>
      </c>
      <c r="T1" s="30" t="s">
        <v>35</v>
      </c>
      <c r="U1" s="29" t="s">
        <v>5</v>
      </c>
      <c r="V1" s="30" t="s">
        <v>36</v>
      </c>
      <c r="W1" s="29" t="s">
        <v>7</v>
      </c>
      <c r="X1" s="30" t="s">
        <v>37</v>
      </c>
      <c r="Y1" s="29" t="s">
        <v>8</v>
      </c>
      <c r="Z1" s="30" t="s">
        <v>38</v>
      </c>
      <c r="AA1" s="29" t="s">
        <v>10</v>
      </c>
      <c r="AB1" s="30" t="s">
        <v>39</v>
      </c>
      <c r="AC1" s="29" t="s">
        <v>11</v>
      </c>
      <c r="AD1" s="30" t="s">
        <v>40</v>
      </c>
      <c r="AE1" s="29" t="s">
        <v>23</v>
      </c>
      <c r="AF1" s="29" t="s">
        <v>41</v>
      </c>
      <c r="AG1" s="28" t="s">
        <v>12</v>
      </c>
      <c r="AH1" s="30" t="s">
        <v>42</v>
      </c>
      <c r="AI1" s="29" t="s">
        <v>24</v>
      </c>
      <c r="AJ1" s="29" t="s">
        <v>43</v>
      </c>
      <c r="AK1" s="28" t="s">
        <v>6</v>
      </c>
      <c r="AL1" s="30" t="s">
        <v>44</v>
      </c>
      <c r="AM1" s="29" t="s">
        <v>9</v>
      </c>
      <c r="AN1" s="30" t="s">
        <v>45</v>
      </c>
      <c r="AO1" s="29" t="s">
        <v>25</v>
      </c>
      <c r="AP1" s="30" t="s">
        <v>46</v>
      </c>
      <c r="AQ1" s="29" t="s">
        <v>26</v>
      </c>
      <c r="AR1" s="30" t="s">
        <v>47</v>
      </c>
      <c r="AS1" s="29" t="s">
        <v>27</v>
      </c>
      <c r="AT1" s="30" t="s">
        <v>48</v>
      </c>
      <c r="AU1" s="29" t="s">
        <v>28</v>
      </c>
      <c r="AV1" s="30" t="s">
        <v>49</v>
      </c>
      <c r="AW1" s="29" t="s">
        <v>22</v>
      </c>
      <c r="AX1" s="29" t="s">
        <v>50</v>
      </c>
      <c r="AY1" s="28" t="s">
        <v>51</v>
      </c>
      <c r="AZ1" s="30" t="s">
        <v>52</v>
      </c>
      <c r="BA1" s="29" t="s">
        <v>53</v>
      </c>
      <c r="BB1" s="30" t="s">
        <v>54</v>
      </c>
      <c r="BC1" s="29" t="s">
        <v>55</v>
      </c>
      <c r="BD1" s="30" t="s">
        <v>56</v>
      </c>
      <c r="BE1" s="29" t="s">
        <v>57</v>
      </c>
      <c r="BF1" s="30" t="s">
        <v>58</v>
      </c>
      <c r="BG1" s="29" t="s">
        <v>59</v>
      </c>
      <c r="BH1" s="29" t="s">
        <v>60</v>
      </c>
      <c r="BI1" s="28" t="s">
        <v>61</v>
      </c>
      <c r="BJ1" s="30" t="s">
        <v>62</v>
      </c>
      <c r="BK1" s="29" t="s">
        <v>63</v>
      </c>
      <c r="BL1" s="30" t="s">
        <v>64</v>
      </c>
      <c r="BM1" s="29" t="s">
        <v>16</v>
      </c>
      <c r="BN1" s="30" t="s">
        <v>65</v>
      </c>
      <c r="BO1" s="29" t="s">
        <v>66</v>
      </c>
      <c r="BP1" s="30" t="s">
        <v>67</v>
      </c>
      <c r="BQ1" s="29" t="s">
        <v>72</v>
      </c>
      <c r="BR1" s="30" t="s">
        <v>73</v>
      </c>
      <c r="BS1" s="29" t="s">
        <v>68</v>
      </c>
      <c r="BT1" s="30" t="s">
        <v>69</v>
      </c>
      <c r="BU1" s="29" t="s">
        <v>70</v>
      </c>
      <c r="BV1" s="30" t="s">
        <v>71</v>
      </c>
    </row>
    <row r="2" spans="1:74" x14ac:dyDescent="0.35">
      <c r="A2" s="32">
        <v>34733</v>
      </c>
      <c r="B2" s="5"/>
      <c r="C2" s="6"/>
      <c r="D2" s="6"/>
      <c r="E2">
        <v>229.61600000000001</v>
      </c>
      <c r="F2" s="19"/>
      <c r="G2" s="19"/>
      <c r="H2" s="19"/>
      <c r="I2" s="19"/>
      <c r="J2" s="25"/>
      <c r="K2" s="19"/>
      <c r="L2" s="19"/>
      <c r="M2" s="26"/>
      <c r="N2" s="20">
        <v>182</v>
      </c>
      <c r="O2">
        <v>533.9587803782623</v>
      </c>
      <c r="P2" s="33">
        <f t="shared" ref="P2:P60" si="0">O2*0.05</f>
        <v>26.697939018913118</v>
      </c>
      <c r="Q2">
        <v>213.94774737708292</v>
      </c>
      <c r="R2" s="33">
        <f t="shared" ref="R2:R60" si="1">Q2*0.05</f>
        <v>10.697387368854146</v>
      </c>
      <c r="S2">
        <v>1000.4349717268379</v>
      </c>
      <c r="T2" s="12">
        <f t="shared" ref="T2:T60" si="2">S2*0.05</f>
        <v>50.0217485863419</v>
      </c>
      <c r="U2">
        <v>67.010586138016237</v>
      </c>
      <c r="V2" s="9">
        <f t="shared" ref="V2:V60" si="3">U2*0.05</f>
        <v>3.3505293069008122</v>
      </c>
      <c r="W2" s="19"/>
      <c r="X2" s="12"/>
      <c r="Y2">
        <v>1297.4924547993116</v>
      </c>
      <c r="Z2" s="12">
        <f t="shared" ref="Z2:Z60" si="4">Y2*0.05</f>
        <v>64.874622739965588</v>
      </c>
      <c r="AA2">
        <v>189.46491775973348</v>
      </c>
      <c r="AB2" s="33">
        <f t="shared" ref="AB2:AB60" si="5">AA2*0.05</f>
        <v>9.4732458879866748</v>
      </c>
      <c r="AC2">
        <v>19.998419479750794</v>
      </c>
      <c r="AD2" s="9">
        <f t="shared" ref="AD2:AD60" si="6">AC2*0.05</f>
        <v>0.99992097398753976</v>
      </c>
      <c r="AE2" s="5"/>
      <c r="AF2" s="5"/>
      <c r="AG2" s="19"/>
      <c r="AH2" s="9"/>
      <c r="AI2" s="5"/>
      <c r="AJ2" s="5"/>
      <c r="AK2" s="8"/>
      <c r="AL2" s="9"/>
      <c r="AM2" s="8"/>
      <c r="AN2" s="9"/>
      <c r="AO2" s="8"/>
      <c r="AP2" s="9"/>
      <c r="AQ2" s="8"/>
      <c r="AR2" s="9"/>
      <c r="AS2" s="8"/>
      <c r="AT2" s="9"/>
      <c r="AU2" s="8"/>
      <c r="AV2" s="9"/>
      <c r="AW2" s="19"/>
      <c r="AY2" s="11"/>
      <c r="AZ2" s="7"/>
      <c r="BA2" s="6"/>
      <c r="BB2" s="6"/>
      <c r="BC2" s="8"/>
      <c r="BD2" s="9"/>
      <c r="BE2" s="8"/>
      <c r="BF2" s="9"/>
      <c r="BG2" s="5"/>
      <c r="BH2" s="5"/>
      <c r="BI2" s="8"/>
      <c r="BJ2" s="9"/>
      <c r="BK2" s="8"/>
      <c r="BL2" s="9"/>
      <c r="BM2" s="19">
        <v>0.71070999999999995</v>
      </c>
      <c r="BN2" s="9"/>
      <c r="BO2" s="8"/>
      <c r="BP2" s="9"/>
      <c r="BQ2" s="8"/>
      <c r="BR2" s="9"/>
      <c r="BS2" s="11"/>
      <c r="BT2" s="9"/>
      <c r="BU2" s="21"/>
      <c r="BV2" s="9"/>
    </row>
    <row r="3" spans="1:74" x14ac:dyDescent="0.35">
      <c r="A3" s="32">
        <v>34807</v>
      </c>
      <c r="B3" s="5"/>
      <c r="C3" s="6"/>
      <c r="D3" s="6"/>
      <c r="E3">
        <v>25.125</v>
      </c>
      <c r="F3" s="19"/>
      <c r="G3" s="19"/>
      <c r="H3" s="19"/>
      <c r="I3" s="19"/>
      <c r="J3" s="25"/>
      <c r="K3" s="19"/>
      <c r="L3" s="19"/>
      <c r="M3" s="26"/>
      <c r="N3" s="20">
        <v>182</v>
      </c>
      <c r="O3">
        <v>1055.44188831778</v>
      </c>
      <c r="P3" s="33">
        <f t="shared" si="0"/>
        <v>52.772094415889001</v>
      </c>
      <c r="Q3">
        <v>469.03929232668179</v>
      </c>
      <c r="R3" s="33">
        <f t="shared" si="1"/>
        <v>23.451964616334092</v>
      </c>
      <c r="S3">
        <v>1026.5332753371033</v>
      </c>
      <c r="T3" s="12">
        <f t="shared" si="2"/>
        <v>51.32666376685517</v>
      </c>
      <c r="U3">
        <v>89.517958581319391</v>
      </c>
      <c r="V3" s="9">
        <f t="shared" si="3"/>
        <v>4.4758979290659697</v>
      </c>
      <c r="W3" s="19"/>
      <c r="X3" s="12"/>
      <c r="Y3">
        <v>1100.0479508081121</v>
      </c>
      <c r="Z3" s="12">
        <f t="shared" si="4"/>
        <v>55.00239754040561</v>
      </c>
      <c r="AA3">
        <v>449.40662086196124</v>
      </c>
      <c r="AB3" s="33">
        <f t="shared" si="5"/>
        <v>22.470331043098064</v>
      </c>
      <c r="AC3">
        <v>21.449917667797223</v>
      </c>
      <c r="AD3" s="9">
        <f t="shared" si="6"/>
        <v>1.0724958833898612</v>
      </c>
      <c r="AE3" s="5"/>
      <c r="AF3" s="5"/>
      <c r="AG3" s="19"/>
      <c r="AH3" s="9"/>
      <c r="AI3" s="5"/>
      <c r="AJ3" s="5"/>
      <c r="AK3" s="8"/>
      <c r="AL3" s="9"/>
      <c r="AM3" s="8"/>
      <c r="AN3" s="9"/>
      <c r="AO3" s="8"/>
      <c r="AP3" s="9"/>
      <c r="AQ3" s="8"/>
      <c r="AR3" s="9"/>
      <c r="AS3" s="8"/>
      <c r="AT3" s="9"/>
      <c r="AU3" s="8"/>
      <c r="AV3" s="9"/>
      <c r="AW3" s="19"/>
      <c r="AY3" s="11"/>
      <c r="AZ3" s="7"/>
      <c r="BA3" s="6"/>
      <c r="BB3" s="6"/>
      <c r="BC3" s="8"/>
      <c r="BD3" s="9"/>
      <c r="BE3" s="8"/>
      <c r="BF3" s="9"/>
      <c r="BG3" s="5"/>
      <c r="BH3" s="5"/>
      <c r="BI3" s="8"/>
      <c r="BJ3" s="9"/>
      <c r="BK3" s="8"/>
      <c r="BL3" s="9"/>
      <c r="BM3" s="19"/>
      <c r="BN3" s="9"/>
      <c r="BO3" s="8"/>
      <c r="BP3" s="9"/>
      <c r="BQ3" s="8"/>
      <c r="BR3" s="9"/>
      <c r="BS3" s="11"/>
      <c r="BT3" s="9"/>
      <c r="BU3" s="21"/>
      <c r="BV3" s="9"/>
    </row>
    <row r="4" spans="1:74" x14ac:dyDescent="0.35">
      <c r="A4" s="32">
        <v>34901</v>
      </c>
      <c r="B4" s="5"/>
      <c r="C4" s="6"/>
      <c r="D4" s="6"/>
      <c r="E4">
        <v>20.076000000000001</v>
      </c>
      <c r="F4" s="19"/>
      <c r="G4" s="19"/>
      <c r="H4" s="19"/>
      <c r="I4" s="19"/>
      <c r="J4" s="25"/>
      <c r="K4" s="19"/>
      <c r="L4" s="19"/>
      <c r="M4" s="26"/>
      <c r="N4" s="20">
        <v>182</v>
      </c>
      <c r="O4">
        <v>1097.8591746095115</v>
      </c>
      <c r="P4" s="33">
        <f t="shared" si="0"/>
        <v>54.892958730475577</v>
      </c>
      <c r="Q4">
        <v>576.01316601522319</v>
      </c>
      <c r="R4" s="33">
        <f t="shared" si="1"/>
        <v>28.80065830076116</v>
      </c>
      <c r="S4">
        <v>1687.6903001304916</v>
      </c>
      <c r="T4" s="12">
        <f t="shared" si="2"/>
        <v>84.38451500652458</v>
      </c>
      <c r="U4">
        <v>149.36710803283006</v>
      </c>
      <c r="V4" s="9">
        <f t="shared" si="3"/>
        <v>7.468355401641503</v>
      </c>
      <c r="W4" s="19"/>
      <c r="X4" s="12"/>
      <c r="Y4">
        <v>1551.3496742165682</v>
      </c>
      <c r="Z4" s="12">
        <f t="shared" si="4"/>
        <v>77.567483710828412</v>
      </c>
      <c r="AA4">
        <v>530.50176972725387</v>
      </c>
      <c r="AB4" s="33">
        <f t="shared" si="5"/>
        <v>26.525088486362694</v>
      </c>
      <c r="AC4">
        <v>22.256305550045237</v>
      </c>
      <c r="AD4" s="9">
        <f t="shared" si="6"/>
        <v>1.1128152775022619</v>
      </c>
      <c r="AE4" s="5"/>
      <c r="AF4" s="5"/>
      <c r="AG4" s="19"/>
      <c r="AH4" s="9"/>
      <c r="AI4" s="5"/>
      <c r="AJ4" s="5"/>
      <c r="AK4" s="8"/>
      <c r="AL4" s="9"/>
      <c r="AM4" s="8"/>
      <c r="AN4" s="9"/>
      <c r="AO4" s="8"/>
      <c r="AP4" s="9"/>
      <c r="AQ4" s="8"/>
      <c r="AR4" s="9"/>
      <c r="AS4" s="8"/>
      <c r="AT4" s="9"/>
      <c r="AU4" s="8"/>
      <c r="AV4" s="9"/>
      <c r="AW4" s="19"/>
      <c r="AY4" s="11"/>
      <c r="AZ4" s="7"/>
      <c r="BA4" s="6"/>
      <c r="BB4" s="6"/>
      <c r="BC4" s="8"/>
      <c r="BD4" s="9"/>
      <c r="BE4" s="8"/>
      <c r="BF4" s="9"/>
      <c r="BG4" s="5"/>
      <c r="BH4" s="5"/>
      <c r="BI4" s="8"/>
      <c r="BJ4" s="9"/>
      <c r="BK4" s="8"/>
      <c r="BL4" s="9"/>
      <c r="BM4" s="19">
        <v>0.70889999999999997</v>
      </c>
      <c r="BN4" s="9"/>
      <c r="BO4" s="8"/>
      <c r="BP4" s="9"/>
      <c r="BQ4" s="8"/>
      <c r="BR4" s="9"/>
      <c r="BS4" s="11"/>
      <c r="BT4" s="9"/>
      <c r="BU4" s="21"/>
      <c r="BV4" s="9"/>
    </row>
    <row r="5" spans="1:74" x14ac:dyDescent="0.35">
      <c r="A5" s="32">
        <v>34954</v>
      </c>
      <c r="B5" s="5"/>
      <c r="C5" s="6"/>
      <c r="D5" s="6"/>
      <c r="E5">
        <v>12.593</v>
      </c>
      <c r="F5" s="19"/>
      <c r="G5" s="19"/>
      <c r="H5" s="19"/>
      <c r="I5" s="19"/>
      <c r="J5" s="25"/>
      <c r="K5" s="19"/>
      <c r="L5" s="19"/>
      <c r="M5" s="26"/>
      <c r="N5" s="20">
        <v>182</v>
      </c>
      <c r="O5">
        <v>1085.3835021707669</v>
      </c>
      <c r="P5" s="33">
        <f t="shared" si="0"/>
        <v>54.269175108538349</v>
      </c>
      <c r="Q5">
        <v>1020.3661797983954</v>
      </c>
      <c r="R5" s="33">
        <f t="shared" si="1"/>
        <v>51.018308989919774</v>
      </c>
      <c r="S5">
        <v>5950.4132231404965</v>
      </c>
      <c r="T5" s="12">
        <f t="shared" si="2"/>
        <v>297.52066115702485</v>
      </c>
      <c r="U5">
        <v>232.74669231143039</v>
      </c>
      <c r="V5" s="9">
        <f t="shared" si="3"/>
        <v>11.63733461557152</v>
      </c>
      <c r="W5" s="19"/>
      <c r="X5" s="12"/>
      <c r="Y5">
        <v>5105.3507460581613</v>
      </c>
      <c r="Z5" s="12">
        <f t="shared" si="4"/>
        <v>255.26753730290807</v>
      </c>
      <c r="AA5">
        <v>782.42764938580046</v>
      </c>
      <c r="AB5" s="33">
        <f t="shared" si="5"/>
        <v>39.121382469290026</v>
      </c>
      <c r="AC5">
        <v>30.965294678323808</v>
      </c>
      <c r="AD5" s="9">
        <f t="shared" si="6"/>
        <v>1.5482647339161906</v>
      </c>
      <c r="AE5" s="5"/>
      <c r="AF5" s="5"/>
      <c r="AG5" s="19"/>
      <c r="AH5" s="9"/>
      <c r="AI5" s="5"/>
      <c r="AJ5" s="5"/>
      <c r="AK5" s="8"/>
      <c r="AL5" s="9"/>
      <c r="AM5" s="8"/>
      <c r="AN5" s="9"/>
      <c r="AO5" s="8"/>
      <c r="AP5" s="9"/>
      <c r="AQ5" s="8"/>
      <c r="AR5" s="9"/>
      <c r="AS5" s="8"/>
      <c r="AT5" s="9"/>
      <c r="AU5" s="8"/>
      <c r="AV5" s="9"/>
      <c r="AW5" s="19"/>
      <c r="AY5" s="11"/>
      <c r="AZ5" s="7"/>
      <c r="BA5" s="6"/>
      <c r="BB5" s="6"/>
      <c r="BC5" s="8"/>
      <c r="BD5" s="9"/>
      <c r="BE5" s="8"/>
      <c r="BF5" s="9"/>
      <c r="BG5" s="5"/>
      <c r="BH5" s="5"/>
      <c r="BI5" s="8"/>
      <c r="BJ5" s="9"/>
      <c r="BK5" s="8"/>
      <c r="BL5" s="9"/>
      <c r="BM5" s="19"/>
      <c r="BN5" s="9"/>
      <c r="BO5" s="8"/>
      <c r="BP5" s="9"/>
      <c r="BQ5" s="8"/>
      <c r="BR5" s="9"/>
      <c r="BS5" s="11"/>
      <c r="BT5" s="9"/>
      <c r="BU5" s="21"/>
      <c r="BV5" s="9"/>
    </row>
    <row r="6" spans="1:74" x14ac:dyDescent="0.35">
      <c r="A6" s="32">
        <v>34957</v>
      </c>
      <c r="B6" s="5"/>
      <c r="C6" s="6"/>
      <c r="D6" s="6"/>
      <c r="E6">
        <v>10.74</v>
      </c>
      <c r="F6" s="19"/>
      <c r="G6" s="19"/>
      <c r="H6" s="19"/>
      <c r="I6" s="19"/>
      <c r="J6" s="25"/>
      <c r="K6" s="19"/>
      <c r="L6" s="19"/>
      <c r="M6" s="26"/>
      <c r="N6" s="20">
        <v>182</v>
      </c>
      <c r="O6">
        <v>1102.8494435850091</v>
      </c>
      <c r="P6" s="33">
        <f t="shared" si="0"/>
        <v>55.142472179250461</v>
      </c>
      <c r="Q6">
        <v>592.47068504422964</v>
      </c>
      <c r="R6" s="33">
        <f t="shared" si="1"/>
        <v>29.623534252211485</v>
      </c>
      <c r="S6">
        <v>1948.6733362331447</v>
      </c>
      <c r="T6" s="12">
        <f t="shared" si="2"/>
        <v>97.433666811657247</v>
      </c>
      <c r="U6">
        <v>161.13232544637489</v>
      </c>
      <c r="V6" s="9">
        <f t="shared" si="3"/>
        <v>8.0566162723187453</v>
      </c>
      <c r="W6" s="19"/>
      <c r="X6" s="12"/>
      <c r="Y6">
        <v>1918.0323244859389</v>
      </c>
      <c r="Z6" s="12">
        <f t="shared" si="4"/>
        <v>95.901616224296959</v>
      </c>
      <c r="AA6">
        <v>566.31272121590666</v>
      </c>
      <c r="AB6" s="33">
        <f t="shared" si="5"/>
        <v>28.315636060795335</v>
      </c>
      <c r="AC6">
        <v>44.351333523640875</v>
      </c>
      <c r="AD6" s="9">
        <f t="shared" si="6"/>
        <v>2.2175666761820438</v>
      </c>
      <c r="AE6" s="5"/>
      <c r="AF6" s="5"/>
      <c r="AG6" s="19"/>
      <c r="AH6" s="9"/>
      <c r="AI6" s="5"/>
      <c r="AJ6" s="5"/>
      <c r="AK6" s="8"/>
      <c r="AL6" s="9"/>
      <c r="AM6" s="8"/>
      <c r="AN6" s="9"/>
      <c r="AO6" s="8"/>
      <c r="AP6" s="9"/>
      <c r="AQ6" s="8"/>
      <c r="AR6" s="9"/>
      <c r="AS6" s="8"/>
      <c r="AT6" s="9"/>
      <c r="AU6" s="8"/>
      <c r="AV6" s="9"/>
      <c r="AW6" s="19"/>
      <c r="AY6" s="11"/>
      <c r="AZ6" s="7"/>
      <c r="BA6" s="6"/>
      <c r="BB6" s="6"/>
      <c r="BC6" s="8"/>
      <c r="BD6" s="9"/>
      <c r="BE6" s="8"/>
      <c r="BF6" s="9"/>
      <c r="BG6" s="5"/>
      <c r="BH6" s="5"/>
      <c r="BI6" s="8"/>
      <c r="BJ6" s="9"/>
      <c r="BK6" s="8"/>
      <c r="BL6" s="9"/>
      <c r="BM6" s="19"/>
      <c r="BN6" s="9"/>
      <c r="BO6" s="8"/>
      <c r="BP6" s="9"/>
      <c r="BQ6" s="8"/>
      <c r="BR6" s="9"/>
      <c r="BS6" s="11"/>
      <c r="BT6" s="9"/>
      <c r="BU6" s="21"/>
      <c r="BV6" s="9"/>
    </row>
    <row r="7" spans="1:74" x14ac:dyDescent="0.35">
      <c r="A7" s="32">
        <v>34991</v>
      </c>
      <c r="B7" s="5"/>
      <c r="C7" s="6"/>
      <c r="D7" s="6"/>
      <c r="E7">
        <v>137.92699999999999</v>
      </c>
      <c r="F7" s="19"/>
      <c r="G7" s="19"/>
      <c r="H7" s="19"/>
      <c r="I7" s="19"/>
      <c r="J7" s="25"/>
      <c r="K7" s="19"/>
      <c r="L7" s="19"/>
      <c r="M7" s="26"/>
      <c r="N7" s="20">
        <v>182</v>
      </c>
      <c r="O7">
        <v>553.91985628025338</v>
      </c>
      <c r="P7" s="33">
        <f t="shared" si="0"/>
        <v>27.695992814012669</v>
      </c>
      <c r="Q7">
        <v>255.09154494959884</v>
      </c>
      <c r="R7" s="33">
        <f t="shared" si="1"/>
        <v>12.754577247479943</v>
      </c>
      <c r="S7">
        <v>443.67116137451069</v>
      </c>
      <c r="T7" s="12">
        <f t="shared" si="2"/>
        <v>22.183558068725535</v>
      </c>
      <c r="U7">
        <v>58.314555875830912</v>
      </c>
      <c r="V7" s="9">
        <f t="shared" si="3"/>
        <v>2.9157277937915458</v>
      </c>
      <c r="X7" s="10"/>
      <c r="Y7">
        <v>535.92079654754173</v>
      </c>
      <c r="Z7" s="12">
        <f t="shared" si="4"/>
        <v>26.796039827377086</v>
      </c>
      <c r="AA7">
        <v>278.78409327503647</v>
      </c>
      <c r="AB7" s="33">
        <f t="shared" si="5"/>
        <v>13.939204663751823</v>
      </c>
      <c r="AC7">
        <v>31.932960137021432</v>
      </c>
      <c r="AD7" s="9">
        <f t="shared" si="6"/>
        <v>1.5966480068510718</v>
      </c>
      <c r="AE7" s="5"/>
      <c r="AF7" s="5"/>
      <c r="AH7" s="9"/>
      <c r="AI7" s="5"/>
      <c r="AJ7" s="5"/>
      <c r="AK7" s="8"/>
      <c r="AL7" s="9"/>
      <c r="AM7" s="8"/>
      <c r="AN7" s="9"/>
      <c r="AO7" s="8"/>
      <c r="AP7" s="9"/>
      <c r="AQ7" s="8"/>
      <c r="AR7" s="9"/>
      <c r="AS7" s="8"/>
      <c r="AT7" s="9"/>
      <c r="AU7" s="8"/>
      <c r="AV7" s="9"/>
      <c r="AW7" s="19"/>
      <c r="AY7" s="11"/>
      <c r="AZ7" s="7"/>
      <c r="BA7" s="6"/>
      <c r="BB7" s="6"/>
      <c r="BC7" s="8"/>
      <c r="BD7" s="9"/>
      <c r="BE7" s="8"/>
      <c r="BF7" s="9"/>
      <c r="BG7" s="5"/>
      <c r="BH7" s="5"/>
      <c r="BI7" s="8"/>
      <c r="BJ7" s="9"/>
      <c r="BK7" s="8"/>
      <c r="BL7" s="9"/>
      <c r="BM7" s="19">
        <v>0.71099999999999997</v>
      </c>
      <c r="BN7" s="9"/>
      <c r="BO7" s="8"/>
      <c r="BP7" s="9"/>
      <c r="BQ7" s="8"/>
      <c r="BR7" s="9"/>
      <c r="BS7" s="11"/>
      <c r="BT7" s="9"/>
      <c r="BU7" s="21"/>
      <c r="BV7" s="9"/>
    </row>
    <row r="8" spans="1:74" x14ac:dyDescent="0.35">
      <c r="A8" s="32">
        <v>35045</v>
      </c>
      <c r="B8" s="5"/>
      <c r="C8" s="6"/>
      <c r="D8" s="6"/>
      <c r="E8">
        <v>114.973</v>
      </c>
      <c r="F8" s="19"/>
      <c r="G8" s="19"/>
      <c r="H8" s="19"/>
      <c r="I8" s="19"/>
      <c r="J8" s="25"/>
      <c r="K8" s="19"/>
      <c r="L8" s="19"/>
      <c r="M8" s="26"/>
      <c r="N8" s="20">
        <v>182</v>
      </c>
      <c r="O8">
        <v>778.48196017765349</v>
      </c>
      <c r="P8" s="33">
        <f t="shared" si="0"/>
        <v>38.92409800888268</v>
      </c>
      <c r="Q8">
        <v>288.0065830076116</v>
      </c>
      <c r="R8" s="33">
        <f t="shared" si="1"/>
        <v>14.40032915038058</v>
      </c>
      <c r="S8">
        <v>1078.7298825576338</v>
      </c>
      <c r="T8" s="12">
        <f t="shared" si="2"/>
        <v>53.936494127881694</v>
      </c>
      <c r="U8">
        <v>92.58714573267892</v>
      </c>
      <c r="V8" s="9">
        <f t="shared" si="3"/>
        <v>4.6293572866339465</v>
      </c>
      <c r="W8" s="19"/>
      <c r="X8" s="12"/>
      <c r="Y8">
        <v>1071.8415930950835</v>
      </c>
      <c r="Z8" s="12">
        <f t="shared" si="4"/>
        <v>53.592079654754173</v>
      </c>
      <c r="AA8">
        <v>531.12637934624195</v>
      </c>
      <c r="AB8" s="33">
        <f t="shared" si="5"/>
        <v>26.556318967312098</v>
      </c>
      <c r="AC8">
        <v>29.675074066726989</v>
      </c>
      <c r="AD8" s="9">
        <f t="shared" si="6"/>
        <v>1.4837537033363495</v>
      </c>
      <c r="AE8" s="5"/>
      <c r="AF8" s="5"/>
      <c r="AG8" s="19"/>
      <c r="AH8" s="9"/>
      <c r="AI8" s="5"/>
      <c r="AJ8" s="5"/>
      <c r="AK8" s="8"/>
      <c r="AL8" s="9"/>
      <c r="AM8" s="8"/>
      <c r="AN8" s="9"/>
      <c r="AO8" s="8"/>
      <c r="AP8" s="9"/>
      <c r="AQ8" s="8"/>
      <c r="AR8" s="9"/>
      <c r="AS8" s="8"/>
      <c r="AT8" s="9"/>
      <c r="AU8" s="8"/>
      <c r="AV8" s="9"/>
      <c r="AW8" s="19"/>
      <c r="AY8" s="11"/>
      <c r="AZ8" s="7"/>
      <c r="BA8" s="6"/>
      <c r="BB8" s="6"/>
      <c r="BC8" s="8"/>
      <c r="BD8" s="9"/>
      <c r="BE8" s="8"/>
      <c r="BF8" s="9"/>
      <c r="BG8" s="5"/>
      <c r="BH8" s="5"/>
      <c r="BI8" s="8"/>
      <c r="BJ8" s="9"/>
      <c r="BK8" s="8"/>
      <c r="BL8" s="9"/>
      <c r="BM8" s="19">
        <v>0.70962999999999998</v>
      </c>
      <c r="BN8" s="9"/>
      <c r="BO8" s="8"/>
      <c r="BP8" s="9"/>
      <c r="BQ8" s="8"/>
      <c r="BR8" s="9"/>
      <c r="BS8" s="11"/>
      <c r="BT8" s="9"/>
      <c r="BU8" s="21"/>
      <c r="BV8" s="9"/>
    </row>
    <row r="9" spans="1:74" x14ac:dyDescent="0.35">
      <c r="A9" s="32">
        <v>35073</v>
      </c>
      <c r="B9" s="5"/>
      <c r="C9" s="6"/>
      <c r="D9" s="6"/>
      <c r="E9">
        <v>131.02699000000001</v>
      </c>
      <c r="F9" s="19"/>
      <c r="G9" s="19"/>
      <c r="H9" s="19"/>
      <c r="I9" s="19"/>
      <c r="J9" s="25"/>
      <c r="K9" s="19"/>
      <c r="L9" s="19"/>
      <c r="M9" s="26"/>
      <c r="N9" s="20">
        <v>182</v>
      </c>
      <c r="O9">
        <v>518.98797345176911</v>
      </c>
      <c r="P9" s="33">
        <f t="shared" si="0"/>
        <v>25.949398672588458</v>
      </c>
      <c r="Q9">
        <v>279.77782349310843</v>
      </c>
      <c r="R9" s="33">
        <f t="shared" si="1"/>
        <v>13.988891174655421</v>
      </c>
      <c r="S9">
        <v>926.48977816441936</v>
      </c>
      <c r="T9" s="12">
        <f t="shared" si="2"/>
        <v>46.324488908220971</v>
      </c>
      <c r="U9">
        <v>62.406805410976943</v>
      </c>
      <c r="V9" s="9">
        <f t="shared" si="3"/>
        <v>3.1203402705488474</v>
      </c>
      <c r="W9" s="19"/>
      <c r="X9" s="10"/>
      <c r="Y9">
        <v>902.60344681691242</v>
      </c>
      <c r="Z9" s="12">
        <f t="shared" si="4"/>
        <v>45.130172340845625</v>
      </c>
      <c r="AA9">
        <v>386.21694774099524</v>
      </c>
      <c r="AB9" s="33">
        <f t="shared" si="5"/>
        <v>19.310847387049762</v>
      </c>
      <c r="AC9">
        <v>29.675074066726989</v>
      </c>
      <c r="AD9" s="9">
        <f t="shared" si="6"/>
        <v>1.4837537033363495</v>
      </c>
      <c r="AE9" s="5"/>
      <c r="AF9" s="5"/>
      <c r="AG9" s="19"/>
      <c r="AH9" s="9"/>
      <c r="AI9" s="5"/>
      <c r="AJ9" s="5"/>
      <c r="AK9" s="8"/>
      <c r="AL9" s="9"/>
      <c r="AM9" s="8"/>
      <c r="AN9" s="9"/>
      <c r="AO9" s="8"/>
      <c r="AP9" s="9"/>
      <c r="AQ9" s="8"/>
      <c r="AR9" s="9"/>
      <c r="AS9" s="8"/>
      <c r="AT9" s="9"/>
      <c r="AU9" s="8"/>
      <c r="AV9" s="9"/>
      <c r="AW9" s="19"/>
      <c r="AY9" s="11"/>
      <c r="AZ9" s="7"/>
      <c r="BA9" s="6"/>
      <c r="BB9" s="6"/>
      <c r="BC9" s="8"/>
      <c r="BD9" s="9"/>
      <c r="BE9" s="8"/>
      <c r="BF9" s="9"/>
      <c r="BG9" s="5"/>
      <c r="BH9" s="5"/>
      <c r="BI9" s="8"/>
      <c r="BJ9" s="9"/>
      <c r="BK9" s="8"/>
      <c r="BL9" s="9"/>
      <c r="BM9" s="19"/>
      <c r="BN9" s="9"/>
      <c r="BO9" s="8"/>
      <c r="BP9" s="9"/>
      <c r="BQ9" s="8"/>
      <c r="BR9" s="9"/>
      <c r="BS9" s="11"/>
      <c r="BT9" s="9"/>
      <c r="BU9" s="21"/>
      <c r="BV9" s="9"/>
    </row>
    <row r="10" spans="1:74" x14ac:dyDescent="0.35">
      <c r="A10" s="32">
        <v>35390</v>
      </c>
      <c r="B10" s="5"/>
      <c r="C10" s="6"/>
      <c r="D10" s="6"/>
      <c r="E10">
        <v>26.890999999999998</v>
      </c>
      <c r="F10" s="19"/>
      <c r="G10" s="19"/>
      <c r="H10" s="19"/>
      <c r="I10" s="19"/>
      <c r="J10" s="25"/>
      <c r="K10" s="19"/>
      <c r="L10" s="19"/>
      <c r="M10" s="26"/>
      <c r="N10" s="20">
        <v>182</v>
      </c>
      <c r="O10">
        <v>678.67658066769786</v>
      </c>
      <c r="P10" s="33">
        <f t="shared" si="0"/>
        <v>33.933829033384896</v>
      </c>
      <c r="Q10">
        <v>329.1503805801276</v>
      </c>
      <c r="R10" s="33">
        <f t="shared" si="1"/>
        <v>16.457519029006381</v>
      </c>
      <c r="S10">
        <v>2444.5411048281867</v>
      </c>
      <c r="T10" s="12">
        <f t="shared" si="2"/>
        <v>122.22705524140935</v>
      </c>
      <c r="U10">
        <v>94.633270500251925</v>
      </c>
      <c r="V10" s="9">
        <f t="shared" si="3"/>
        <v>4.7316635250125962</v>
      </c>
      <c r="W10" s="19"/>
      <c r="X10" s="12"/>
      <c r="Y10">
        <v>2877.0484867289088</v>
      </c>
      <c r="Z10" s="12">
        <f t="shared" si="4"/>
        <v>143.85242433644544</v>
      </c>
      <c r="AA10">
        <v>350.30189464917754</v>
      </c>
      <c r="AB10" s="33">
        <f t="shared" si="5"/>
        <v>17.515094732458877</v>
      </c>
      <c r="AC10">
        <v>38.867895924354372</v>
      </c>
      <c r="AD10" s="9">
        <f t="shared" si="6"/>
        <v>1.9433947962177187</v>
      </c>
      <c r="AE10" s="5"/>
      <c r="AF10" s="5"/>
      <c r="AG10" s="19"/>
      <c r="AH10" s="9"/>
      <c r="AI10" s="5"/>
      <c r="AJ10" s="5"/>
      <c r="AK10" s="8"/>
      <c r="AL10" s="9"/>
      <c r="AM10" s="8"/>
      <c r="AN10" s="9"/>
      <c r="AO10" s="8"/>
      <c r="AP10" s="9"/>
      <c r="AQ10" s="8"/>
      <c r="AR10" s="9"/>
      <c r="AS10" s="8"/>
      <c r="AT10" s="9"/>
      <c r="AU10" s="8"/>
      <c r="AV10" s="9"/>
      <c r="AW10" s="19"/>
      <c r="AY10" s="15"/>
      <c r="AZ10" s="16"/>
      <c r="BA10" s="27"/>
      <c r="BB10" s="27"/>
      <c r="BC10" s="8"/>
      <c r="BD10" s="9"/>
      <c r="BE10" s="8"/>
      <c r="BF10" s="9"/>
      <c r="BG10" s="5"/>
      <c r="BH10" s="5"/>
      <c r="BI10" s="8"/>
      <c r="BJ10" s="9"/>
      <c r="BK10" s="8"/>
      <c r="BL10" s="9"/>
      <c r="BM10" s="19">
        <v>0.71389999999999998</v>
      </c>
      <c r="BN10" s="9"/>
      <c r="BO10" s="8"/>
      <c r="BP10" s="9"/>
      <c r="BQ10" s="8"/>
      <c r="BR10" s="9"/>
      <c r="BS10" s="11"/>
      <c r="BT10" s="9"/>
      <c r="BU10" s="21"/>
      <c r="BV10" s="9"/>
    </row>
    <row r="11" spans="1:74" x14ac:dyDescent="0.35">
      <c r="A11" s="32">
        <v>35446</v>
      </c>
      <c r="B11" s="5"/>
      <c r="C11" s="6"/>
      <c r="D11" s="6"/>
      <c r="E11">
        <v>24.902000000000001</v>
      </c>
      <c r="F11" s="19"/>
      <c r="G11" s="19"/>
      <c r="H11" s="19"/>
      <c r="I11" s="19"/>
      <c r="J11" s="25"/>
      <c r="K11" s="19"/>
      <c r="L11" s="19"/>
      <c r="M11" s="26"/>
      <c r="N11" s="20">
        <v>182</v>
      </c>
      <c r="O11">
        <v>963.12191227107132</v>
      </c>
      <c r="P11" s="33">
        <f t="shared" si="0"/>
        <v>48.156095613553568</v>
      </c>
      <c r="Q11">
        <v>382.6373174243983</v>
      </c>
      <c r="R11" s="33">
        <f t="shared" si="1"/>
        <v>19.131865871219915</v>
      </c>
      <c r="S11">
        <v>1348.4123531970422</v>
      </c>
      <c r="T11" s="12">
        <f t="shared" si="2"/>
        <v>67.420617659852113</v>
      </c>
      <c r="U11">
        <v>106.91001910569001</v>
      </c>
      <c r="V11" s="9">
        <f t="shared" si="3"/>
        <v>5.3455009552845008</v>
      </c>
      <c r="X11" s="12"/>
      <c r="Y11">
        <v>1494.9369587905112</v>
      </c>
      <c r="Z11" s="12">
        <f t="shared" si="4"/>
        <v>74.746847939525566</v>
      </c>
      <c r="AA11">
        <v>426.81657297522378</v>
      </c>
      <c r="AB11" s="33">
        <f t="shared" si="5"/>
        <v>21.340828648761189</v>
      </c>
      <c r="AC11">
        <v>36.610009854059918</v>
      </c>
      <c r="AD11" s="9">
        <f t="shared" si="6"/>
        <v>1.830500492702996</v>
      </c>
      <c r="AE11" s="5"/>
      <c r="AF11" s="5"/>
      <c r="AH11" s="9"/>
      <c r="AI11" s="5"/>
      <c r="AJ11" s="5"/>
      <c r="AK11" s="8"/>
      <c r="AL11" s="9"/>
      <c r="AM11" s="8"/>
      <c r="AN11" s="9"/>
      <c r="AO11" s="8"/>
      <c r="AP11" s="9"/>
      <c r="AQ11" s="8"/>
      <c r="AR11" s="9"/>
      <c r="AS11" s="8"/>
      <c r="AT11" s="9"/>
      <c r="AU11" s="8"/>
      <c r="AV11" s="9"/>
      <c r="AW11" s="19"/>
      <c r="AY11" s="15"/>
      <c r="AZ11" s="16"/>
      <c r="BA11" s="27"/>
      <c r="BB11" s="27"/>
      <c r="BC11" s="8"/>
      <c r="BD11" s="9"/>
      <c r="BE11" s="8"/>
      <c r="BF11" s="9"/>
      <c r="BG11" s="5"/>
      <c r="BH11" s="5"/>
      <c r="BI11" s="8"/>
      <c r="BJ11" s="9"/>
      <c r="BK11" s="8"/>
      <c r="BL11" s="9"/>
      <c r="BM11" s="19">
        <v>0.71020000000000005</v>
      </c>
      <c r="BN11" s="9"/>
      <c r="BO11" s="8"/>
      <c r="BP11" s="9"/>
      <c r="BQ11" s="8"/>
      <c r="BR11" s="9"/>
      <c r="BS11" s="11"/>
      <c r="BT11" s="9"/>
      <c r="BU11" s="21"/>
      <c r="BV11" s="9"/>
    </row>
    <row r="12" spans="1:74" x14ac:dyDescent="0.35">
      <c r="A12" s="32">
        <v>35503</v>
      </c>
      <c r="B12" s="5"/>
      <c r="C12" s="6"/>
      <c r="D12" s="6"/>
      <c r="E12">
        <v>45.02</v>
      </c>
      <c r="F12" s="19"/>
      <c r="G12" s="19"/>
      <c r="H12" s="19"/>
      <c r="I12" s="19"/>
      <c r="J12" s="25"/>
      <c r="K12" s="19"/>
      <c r="L12" s="19"/>
      <c r="M12" s="26"/>
      <c r="N12" s="20">
        <v>182</v>
      </c>
      <c r="O12">
        <v>998.05379509955583</v>
      </c>
      <c r="P12" s="33">
        <f t="shared" si="0"/>
        <v>49.902689754977793</v>
      </c>
      <c r="Q12">
        <v>411.43797572515945</v>
      </c>
      <c r="R12" s="33">
        <f t="shared" si="1"/>
        <v>20.571898786257975</v>
      </c>
      <c r="S12">
        <v>1339.7129186602872</v>
      </c>
      <c r="T12" s="12">
        <f t="shared" si="2"/>
        <v>66.985645933014368</v>
      </c>
      <c r="U12">
        <v>98.213988843504694</v>
      </c>
      <c r="V12" s="9">
        <f t="shared" si="3"/>
        <v>4.9106994421752352</v>
      </c>
      <c r="W12" s="19"/>
      <c r="X12" s="12"/>
      <c r="Y12">
        <v>1382.1115279383971</v>
      </c>
      <c r="Z12" s="12">
        <f t="shared" si="4"/>
        <v>69.105576396919858</v>
      </c>
      <c r="AA12">
        <v>455.96502186133665</v>
      </c>
      <c r="AB12" s="33">
        <f t="shared" si="5"/>
        <v>22.798251093066835</v>
      </c>
      <c r="AC12">
        <v>36.93256500695913</v>
      </c>
      <c r="AD12" s="9">
        <f t="shared" si="6"/>
        <v>1.8466282503479565</v>
      </c>
      <c r="AE12" s="5"/>
      <c r="AF12" s="5"/>
      <c r="AG12" s="19"/>
      <c r="AH12" s="9"/>
      <c r="AI12" s="5"/>
      <c r="AJ12" s="5"/>
      <c r="AK12" s="8"/>
      <c r="AL12" s="9"/>
      <c r="AM12" s="8"/>
      <c r="AN12" s="9"/>
      <c r="AO12" s="8"/>
      <c r="AP12" s="9"/>
      <c r="AQ12" s="8"/>
      <c r="AR12" s="9"/>
      <c r="AS12" s="8"/>
      <c r="AT12" s="9"/>
      <c r="AU12" s="8"/>
      <c r="AV12" s="9"/>
      <c r="AW12" s="19"/>
      <c r="AY12" s="15"/>
      <c r="AZ12" s="16"/>
      <c r="BA12" s="27"/>
      <c r="BB12" s="27"/>
      <c r="BC12" s="8"/>
      <c r="BD12" s="9"/>
      <c r="BE12" s="8"/>
      <c r="BF12" s="9"/>
      <c r="BG12" s="5"/>
      <c r="BH12" s="5"/>
      <c r="BI12" s="8"/>
      <c r="BJ12" s="9"/>
      <c r="BK12" s="8"/>
      <c r="BL12" s="9"/>
      <c r="BM12" s="19">
        <v>0.71918000000000004</v>
      </c>
      <c r="BN12" s="9"/>
      <c r="BO12" s="8"/>
      <c r="BP12" s="9"/>
      <c r="BQ12" s="8"/>
      <c r="BR12" s="9"/>
      <c r="BS12" s="11"/>
      <c r="BT12" s="9"/>
      <c r="BU12" s="21"/>
      <c r="BV12" s="9"/>
    </row>
    <row r="13" spans="1:74" x14ac:dyDescent="0.35">
      <c r="A13" s="32">
        <v>35542</v>
      </c>
      <c r="B13" s="5"/>
      <c r="C13" s="6"/>
      <c r="D13" s="6"/>
      <c r="E13">
        <v>13.12</v>
      </c>
      <c r="F13" s="19"/>
      <c r="G13" s="19"/>
      <c r="H13" s="19"/>
      <c r="I13" s="19"/>
      <c r="J13" s="25"/>
      <c r="K13" s="19"/>
      <c r="L13" s="19"/>
      <c r="M13" s="26"/>
      <c r="N13" s="20">
        <v>182</v>
      </c>
      <c r="O13">
        <v>1130.2959229502469</v>
      </c>
      <c r="P13" s="33">
        <f t="shared" si="0"/>
        <v>56.514796147512349</v>
      </c>
      <c r="Q13">
        <v>485.49681135568818</v>
      </c>
      <c r="R13" s="33">
        <f t="shared" si="1"/>
        <v>24.274840567784409</v>
      </c>
      <c r="S13">
        <v>1348.4123531970422</v>
      </c>
      <c r="T13" s="12">
        <f t="shared" si="2"/>
        <v>67.420617659852113</v>
      </c>
      <c r="U13">
        <v>113.55992460030231</v>
      </c>
      <c r="V13" s="9">
        <f t="shared" si="3"/>
        <v>5.6779962300151157</v>
      </c>
      <c r="W13" s="19"/>
      <c r="X13" s="12"/>
      <c r="Y13">
        <v>1269.2860970862832</v>
      </c>
      <c r="Z13" s="12">
        <f t="shared" si="4"/>
        <v>63.464304854314165</v>
      </c>
      <c r="AA13">
        <v>544.45138455132201</v>
      </c>
      <c r="AB13" s="33">
        <f t="shared" si="5"/>
        <v>27.222569227566101</v>
      </c>
      <c r="AC13">
        <v>31.126572254773411</v>
      </c>
      <c r="AD13" s="9">
        <f t="shared" si="6"/>
        <v>1.5563286127386706</v>
      </c>
      <c r="AE13" s="5"/>
      <c r="AF13" s="5"/>
      <c r="AG13" s="19"/>
      <c r="AH13" s="9"/>
      <c r="AI13" s="5"/>
      <c r="AJ13" s="5"/>
      <c r="AK13" s="8"/>
      <c r="AL13" s="9"/>
      <c r="AM13" s="8"/>
      <c r="AN13" s="9"/>
      <c r="AO13" s="8"/>
      <c r="AP13" s="9"/>
      <c r="AQ13" s="8"/>
      <c r="AR13" s="9"/>
      <c r="AS13" s="8"/>
      <c r="AT13" s="9"/>
      <c r="AU13" s="8"/>
      <c r="AV13" s="9"/>
      <c r="AW13" s="19"/>
      <c r="AY13" s="11"/>
      <c r="AZ13" s="7"/>
      <c r="BA13" s="6"/>
      <c r="BB13" s="6"/>
      <c r="BC13" s="8"/>
      <c r="BD13" s="9"/>
      <c r="BE13" s="8"/>
      <c r="BF13" s="9"/>
      <c r="BG13" s="5"/>
      <c r="BH13" s="5"/>
      <c r="BI13" s="8"/>
      <c r="BJ13" s="9"/>
      <c r="BK13" s="8"/>
      <c r="BL13" s="9"/>
      <c r="BM13" s="19">
        <v>0.70920000000000005</v>
      </c>
      <c r="BN13" s="9"/>
      <c r="BO13" s="8"/>
      <c r="BP13" s="9"/>
      <c r="BQ13" s="8"/>
      <c r="BR13" s="9"/>
      <c r="BS13" s="11"/>
      <c r="BT13" s="9"/>
      <c r="BU13" s="21"/>
      <c r="BV13" s="9"/>
    </row>
    <row r="14" spans="1:74" x14ac:dyDescent="0.35">
      <c r="A14" s="32">
        <v>35661</v>
      </c>
      <c r="B14" s="5"/>
      <c r="C14" s="6"/>
      <c r="D14" s="6"/>
      <c r="E14">
        <v>15.24</v>
      </c>
      <c r="F14" s="19"/>
      <c r="G14" s="19"/>
      <c r="H14" s="19"/>
      <c r="I14" s="19"/>
      <c r="J14" s="25"/>
      <c r="K14" s="19"/>
      <c r="L14" s="19"/>
      <c r="M14" s="26"/>
      <c r="N14" s="20">
        <v>182</v>
      </c>
      <c r="O14">
        <v>2260.5918459004938</v>
      </c>
      <c r="P14" s="33">
        <f t="shared" si="0"/>
        <v>113.0295922950247</v>
      </c>
      <c r="Q14">
        <v>551.32688747171369</v>
      </c>
      <c r="R14" s="33">
        <f t="shared" si="1"/>
        <v>27.566344373585686</v>
      </c>
      <c r="S14">
        <v>2287.9512831665943</v>
      </c>
      <c r="T14" s="12">
        <f t="shared" si="2"/>
        <v>114.39756415832971</v>
      </c>
      <c r="U14">
        <v>138.11342181117851</v>
      </c>
      <c r="V14" s="9">
        <f t="shared" si="3"/>
        <v>6.9056710905589256</v>
      </c>
      <c r="W14" s="19"/>
      <c r="X14" s="12"/>
      <c r="Y14">
        <v>2425.7467633204524</v>
      </c>
      <c r="Z14" s="12">
        <f t="shared" si="4"/>
        <v>121.28733816602262</v>
      </c>
      <c r="AA14">
        <v>759.94170310222773</v>
      </c>
      <c r="AB14" s="33">
        <f t="shared" si="5"/>
        <v>37.997085155111385</v>
      </c>
      <c r="AC14">
        <v>30.320184372525397</v>
      </c>
      <c r="AD14" s="9">
        <f t="shared" si="6"/>
        <v>1.5160092186262699</v>
      </c>
      <c r="AE14" s="5"/>
      <c r="AF14" s="5"/>
      <c r="AG14" s="19"/>
      <c r="AH14" s="9"/>
      <c r="AI14" s="5"/>
      <c r="AJ14" s="5"/>
      <c r="AK14" s="8"/>
      <c r="AL14" s="9"/>
      <c r="AM14" s="8"/>
      <c r="AN14" s="9"/>
      <c r="AO14" s="8"/>
      <c r="AP14" s="9"/>
      <c r="AQ14" s="8"/>
      <c r="AR14" s="9"/>
      <c r="AS14" s="8"/>
      <c r="AT14" s="9"/>
      <c r="AU14" s="8"/>
      <c r="AV14" s="9"/>
      <c r="AW14" s="19"/>
      <c r="AY14" s="11"/>
      <c r="AZ14" s="7"/>
      <c r="BA14" s="6"/>
      <c r="BB14" s="6"/>
      <c r="BC14" s="8"/>
      <c r="BD14" s="9"/>
      <c r="BE14" s="8"/>
      <c r="BF14" s="9"/>
      <c r="BG14" s="5"/>
      <c r="BH14" s="5"/>
      <c r="BI14" s="8"/>
      <c r="BJ14" s="9"/>
      <c r="BK14" s="8"/>
      <c r="BL14" s="9"/>
      <c r="BM14" s="19">
        <v>0.7137</v>
      </c>
      <c r="BN14" s="9"/>
      <c r="BO14" s="8"/>
      <c r="BP14" s="9"/>
      <c r="BQ14" s="8"/>
      <c r="BR14" s="9"/>
      <c r="BS14" s="11"/>
      <c r="BT14" s="9"/>
      <c r="BU14" s="21"/>
      <c r="BV14" s="9"/>
    </row>
    <row r="15" spans="1:74" x14ac:dyDescent="0.35">
      <c r="A15" s="32">
        <v>35689</v>
      </c>
      <c r="B15" s="5"/>
      <c r="C15" s="6"/>
      <c r="D15" s="6"/>
      <c r="E15">
        <v>142.4</v>
      </c>
      <c r="F15" s="19"/>
      <c r="G15" s="19"/>
      <c r="H15" s="19"/>
      <c r="I15" s="19"/>
      <c r="J15" s="25"/>
      <c r="K15" s="19"/>
      <c r="L15" s="19"/>
      <c r="M15" s="26"/>
      <c r="N15" s="20">
        <v>182</v>
      </c>
      <c r="O15">
        <v>646.23983232696241</v>
      </c>
      <c r="P15" s="33">
        <f t="shared" si="0"/>
        <v>32.311991616348124</v>
      </c>
      <c r="Q15">
        <v>312.69286155112115</v>
      </c>
      <c r="R15" s="33">
        <f t="shared" si="1"/>
        <v>15.634643077556058</v>
      </c>
      <c r="S15">
        <v>765.55023923444992</v>
      </c>
      <c r="T15" s="12">
        <f t="shared" si="2"/>
        <v>38.277511961722496</v>
      </c>
      <c r="U15">
        <v>78.2642723596678</v>
      </c>
      <c r="V15" s="9">
        <f t="shared" si="3"/>
        <v>3.9132136179833901</v>
      </c>
      <c r="W15" s="19"/>
      <c r="X15" s="12"/>
      <c r="Y15">
        <v>761.57165825176992</v>
      </c>
      <c r="Z15" s="12">
        <f t="shared" si="4"/>
        <v>38.078582912588494</v>
      </c>
      <c r="AA15">
        <v>416.40641265875496</v>
      </c>
      <c r="AB15" s="33">
        <f t="shared" si="5"/>
        <v>20.820320632937751</v>
      </c>
      <c r="AC15">
        <v>18.546921291704361</v>
      </c>
      <c r="AD15" s="9">
        <f t="shared" si="6"/>
        <v>0.92734606458521807</v>
      </c>
      <c r="AE15" s="5"/>
      <c r="AF15" s="5"/>
      <c r="AG15" s="19"/>
      <c r="AH15" s="9"/>
      <c r="AI15" s="5"/>
      <c r="AJ15" s="5"/>
      <c r="AK15" s="8"/>
      <c r="AL15" s="9"/>
      <c r="AM15" s="8"/>
      <c r="AN15" s="9"/>
      <c r="AO15" s="8"/>
      <c r="AP15" s="9"/>
      <c r="AQ15" s="8"/>
      <c r="AR15" s="9"/>
      <c r="AS15" s="8"/>
      <c r="AT15" s="9"/>
      <c r="AU15" s="8"/>
      <c r="AV15" s="9"/>
      <c r="AW15" s="19"/>
      <c r="AY15" s="11"/>
      <c r="AZ15" s="7"/>
      <c r="BA15" s="6"/>
      <c r="BB15" s="6"/>
      <c r="BC15" s="8"/>
      <c r="BD15" s="9"/>
      <c r="BE15" s="8"/>
      <c r="BF15" s="9"/>
      <c r="BG15" s="5"/>
      <c r="BH15" s="5"/>
      <c r="BI15" s="8"/>
      <c r="BJ15" s="9"/>
      <c r="BK15" s="8"/>
      <c r="BL15" s="9"/>
      <c r="BM15" s="19">
        <v>0.71830000000000005</v>
      </c>
      <c r="BN15" s="9"/>
      <c r="BO15" s="8"/>
      <c r="BP15" s="9"/>
      <c r="BQ15" s="8"/>
      <c r="BR15" s="9"/>
      <c r="BS15" s="11"/>
      <c r="BT15" s="9"/>
      <c r="BU15" s="21"/>
      <c r="BV15" s="9"/>
    </row>
    <row r="16" spans="1:74" x14ac:dyDescent="0.35">
      <c r="A16" s="32">
        <v>35717</v>
      </c>
      <c r="B16" s="5"/>
      <c r="C16" s="6"/>
      <c r="D16" s="6"/>
      <c r="E16">
        <v>18.739999999999998</v>
      </c>
      <c r="F16" s="19"/>
      <c r="G16" s="19"/>
      <c r="H16" s="19"/>
      <c r="I16" s="19"/>
      <c r="J16" s="25"/>
      <c r="K16" s="19"/>
      <c r="L16" s="19"/>
      <c r="M16" s="26"/>
      <c r="N16" s="20">
        <v>182</v>
      </c>
      <c r="O16">
        <v>743.5500773491691</v>
      </c>
      <c r="P16" s="33">
        <f t="shared" si="0"/>
        <v>37.177503867458455</v>
      </c>
      <c r="Q16">
        <v>353.83665912363711</v>
      </c>
      <c r="R16" s="33">
        <f t="shared" si="1"/>
        <v>17.691832956181855</v>
      </c>
      <c r="S16">
        <v>913.44062635928674</v>
      </c>
      <c r="T16" s="12">
        <f t="shared" si="2"/>
        <v>45.67203131796434</v>
      </c>
      <c r="U16">
        <v>104.86389433811699</v>
      </c>
      <c r="V16" s="9">
        <f t="shared" si="3"/>
        <v>5.2431947169058502</v>
      </c>
      <c r="W16" s="19"/>
      <c r="X16" s="12"/>
      <c r="Y16">
        <v>761.57165825176992</v>
      </c>
      <c r="Z16" s="12">
        <f t="shared" si="4"/>
        <v>38.078582912588494</v>
      </c>
      <c r="AA16">
        <v>392.46304393087655</v>
      </c>
      <c r="AB16" s="33">
        <f t="shared" si="5"/>
        <v>19.623152196543828</v>
      </c>
      <c r="AC16">
        <v>29.997629219626194</v>
      </c>
      <c r="AD16" s="9">
        <f t="shared" si="6"/>
        <v>1.4998814609813098</v>
      </c>
      <c r="AE16" s="5"/>
      <c r="AF16" s="5"/>
      <c r="AG16" s="19"/>
      <c r="AH16" s="9"/>
      <c r="AI16" s="5"/>
      <c r="AJ16" s="5"/>
      <c r="AK16" s="8"/>
      <c r="AL16" s="9"/>
      <c r="AM16" s="8"/>
      <c r="AN16" s="9"/>
      <c r="AO16" s="8"/>
      <c r="AP16" s="9"/>
      <c r="AQ16" s="8"/>
      <c r="AR16" s="9"/>
      <c r="AS16" s="8"/>
      <c r="AT16" s="9"/>
      <c r="AU16" s="8"/>
      <c r="AV16" s="9"/>
      <c r="AW16" s="19"/>
      <c r="AY16" s="11"/>
      <c r="AZ16" s="7"/>
      <c r="BA16" s="6"/>
      <c r="BB16" s="6"/>
      <c r="BC16" s="8"/>
      <c r="BD16" s="9"/>
      <c r="BE16" s="8"/>
      <c r="BF16" s="9"/>
      <c r="BG16" s="5"/>
      <c r="BH16" s="5"/>
      <c r="BI16" s="8"/>
      <c r="BJ16" s="9"/>
      <c r="BK16" s="8"/>
      <c r="BL16" s="9"/>
      <c r="BM16" s="19"/>
      <c r="BN16" s="9"/>
      <c r="BO16" s="8"/>
      <c r="BP16" s="9"/>
      <c r="BQ16" s="8"/>
      <c r="BR16" s="9"/>
      <c r="BS16" s="11"/>
      <c r="BT16" s="9"/>
      <c r="BU16" s="21"/>
      <c r="BV16" s="9"/>
    </row>
    <row r="17" spans="1:74" x14ac:dyDescent="0.35">
      <c r="A17" s="32">
        <v>35747</v>
      </c>
      <c r="B17" s="5"/>
      <c r="C17" s="6"/>
      <c r="D17" s="6"/>
      <c r="E17">
        <v>32.130000000000003</v>
      </c>
      <c r="F17" s="19"/>
      <c r="G17" s="19"/>
      <c r="H17" s="19"/>
      <c r="I17" s="19"/>
      <c r="J17" s="25"/>
      <c r="K17" s="19"/>
      <c r="L17" s="19"/>
      <c r="M17" s="26"/>
      <c r="N17" s="20">
        <v>182</v>
      </c>
      <c r="O17">
        <v>663.70577374120467</v>
      </c>
      <c r="P17" s="33">
        <f t="shared" si="0"/>
        <v>33.185288687060236</v>
      </c>
      <c r="Q17">
        <v>337.37914009463071</v>
      </c>
      <c r="R17" s="33">
        <f t="shared" si="1"/>
        <v>16.868957004731538</v>
      </c>
      <c r="S17">
        <v>961.28751631143996</v>
      </c>
      <c r="T17" s="12">
        <f t="shared" si="2"/>
        <v>48.064375815571999</v>
      </c>
      <c r="U17">
        <v>83.891115470493588</v>
      </c>
      <c r="V17" s="9">
        <f t="shared" si="3"/>
        <v>4.1945557735246792</v>
      </c>
      <c r="W17" s="19"/>
      <c r="X17" s="12"/>
      <c r="Y17">
        <v>817.98437367782697</v>
      </c>
      <c r="Z17" s="12">
        <f t="shared" si="4"/>
        <v>40.899218683891348</v>
      </c>
      <c r="AA17">
        <v>323.75598584218199</v>
      </c>
      <c r="AB17" s="33">
        <f t="shared" si="5"/>
        <v>16.187799292109101</v>
      </c>
      <c r="AC17">
        <v>32.255515289920638</v>
      </c>
      <c r="AD17" s="9">
        <f t="shared" si="6"/>
        <v>1.6127757644960319</v>
      </c>
      <c r="AE17" s="5"/>
      <c r="AF17" s="5"/>
      <c r="AG17" s="19"/>
      <c r="AH17" s="9"/>
      <c r="AI17" s="5"/>
      <c r="AJ17" s="5"/>
      <c r="AK17" s="8"/>
      <c r="AL17" s="9"/>
      <c r="AM17" s="8"/>
      <c r="AN17" s="9"/>
      <c r="AO17" s="8"/>
      <c r="AP17" s="9"/>
      <c r="AQ17" s="8"/>
      <c r="AR17" s="9"/>
      <c r="AS17" s="8"/>
      <c r="AT17" s="9"/>
      <c r="AU17" s="8"/>
      <c r="AV17" s="9"/>
      <c r="AW17" s="19"/>
      <c r="AY17" s="11"/>
      <c r="AZ17" s="7"/>
      <c r="BA17" s="6"/>
      <c r="BB17" s="6"/>
      <c r="BC17" s="8"/>
      <c r="BD17" s="9"/>
      <c r="BE17" s="8"/>
      <c r="BF17" s="9"/>
      <c r="BG17" s="5"/>
      <c r="BH17" s="5"/>
      <c r="BI17" s="8"/>
      <c r="BJ17" s="9"/>
      <c r="BK17" s="8"/>
      <c r="BL17" s="9"/>
      <c r="BM17" s="19">
        <v>0.71209999999999996</v>
      </c>
      <c r="BN17" s="9"/>
      <c r="BO17" s="8"/>
      <c r="BP17" s="9"/>
      <c r="BQ17" s="8"/>
      <c r="BR17" s="9"/>
      <c r="BS17" s="11"/>
      <c r="BT17" s="9"/>
      <c r="BU17" s="21"/>
      <c r="BV17" s="9"/>
    </row>
    <row r="18" spans="1:74" x14ac:dyDescent="0.35">
      <c r="A18" s="32">
        <v>36544</v>
      </c>
      <c r="B18" s="5"/>
      <c r="C18" s="6"/>
      <c r="D18" s="6"/>
      <c r="E18">
        <v>40.75</v>
      </c>
      <c r="F18" s="19"/>
      <c r="G18" s="19"/>
      <c r="H18" s="19"/>
      <c r="I18" s="19"/>
      <c r="J18" s="25"/>
      <c r="K18" s="19"/>
      <c r="L18" s="19"/>
      <c r="M18" s="26"/>
      <c r="N18" s="20">
        <v>182</v>
      </c>
      <c r="O18">
        <v>833.37491890812908</v>
      </c>
      <c r="P18" s="33">
        <f t="shared" si="0"/>
        <v>41.668745945406457</v>
      </c>
      <c r="Q18">
        <v>407.32359596790786</v>
      </c>
      <c r="R18" s="33">
        <f t="shared" si="1"/>
        <v>20.366179798395393</v>
      </c>
      <c r="S18">
        <v>1083.0795998260114</v>
      </c>
      <c r="T18" s="12">
        <f t="shared" si="2"/>
        <v>54.153979991300574</v>
      </c>
      <c r="U18">
        <v>87.983365005639627</v>
      </c>
      <c r="V18" s="9">
        <f t="shared" si="3"/>
        <v>4.3991682502819813</v>
      </c>
      <c r="W18" s="19"/>
      <c r="X18" s="17"/>
      <c r="Y18">
        <v>1015.4288776690265</v>
      </c>
      <c r="Z18" s="12">
        <f t="shared" si="4"/>
        <v>50.771443883451326</v>
      </c>
      <c r="AA18">
        <v>385.17593170934833</v>
      </c>
      <c r="AB18" s="33">
        <f t="shared" si="5"/>
        <v>19.258796585467419</v>
      </c>
      <c r="AC18">
        <v>32.900625595719049</v>
      </c>
      <c r="AD18" s="9">
        <f t="shared" si="6"/>
        <v>1.6450312797859525</v>
      </c>
      <c r="AE18" s="5"/>
      <c r="AF18" s="5"/>
      <c r="AG18" s="19"/>
      <c r="AH18" s="9"/>
      <c r="AI18" s="5"/>
      <c r="AJ18" s="5"/>
      <c r="AK18" s="8"/>
      <c r="AL18" s="9"/>
      <c r="AM18" s="8"/>
      <c r="AN18" s="9"/>
      <c r="AO18" s="8"/>
      <c r="AP18" s="9"/>
      <c r="AQ18" s="8"/>
      <c r="AR18" s="9"/>
      <c r="AS18" s="8"/>
      <c r="AT18" s="9"/>
      <c r="AU18" s="8"/>
      <c r="AV18" s="9"/>
      <c r="AW18" s="19"/>
      <c r="AY18" s="11"/>
      <c r="AZ18" s="7"/>
      <c r="BA18" s="6"/>
      <c r="BB18" s="6"/>
      <c r="BC18" s="8"/>
      <c r="BD18" s="9"/>
      <c r="BE18" s="8"/>
      <c r="BF18" s="9"/>
      <c r="BG18" s="5"/>
      <c r="BH18" s="5"/>
      <c r="BI18" s="8"/>
      <c r="BJ18" s="9"/>
      <c r="BK18" s="8"/>
      <c r="BL18" s="9"/>
      <c r="BM18" s="19">
        <v>0.71099999999999997</v>
      </c>
      <c r="BN18" s="9"/>
      <c r="BO18" s="8"/>
      <c r="BP18" s="9"/>
      <c r="BQ18" s="8"/>
      <c r="BR18" s="9"/>
      <c r="BS18" s="11"/>
      <c r="BT18" s="9"/>
      <c r="BU18" s="21"/>
      <c r="BV18" s="9"/>
    </row>
    <row r="19" spans="1:74" x14ac:dyDescent="0.35">
      <c r="A19" s="32">
        <v>36557</v>
      </c>
      <c r="B19" s="5"/>
      <c r="C19" s="6"/>
      <c r="D19" s="6"/>
      <c r="E19">
        <v>374.79998999999998</v>
      </c>
      <c r="F19" s="19"/>
      <c r="G19" s="19"/>
      <c r="H19" s="19"/>
      <c r="I19" s="19"/>
      <c r="J19" s="25"/>
      <c r="K19" s="19"/>
      <c r="L19" s="19"/>
      <c r="M19" s="26"/>
      <c r="N19" s="20">
        <v>182</v>
      </c>
      <c r="O19">
        <v>341.83342482159782</v>
      </c>
      <c r="P19" s="33">
        <f t="shared" si="0"/>
        <v>17.09167124107989</v>
      </c>
      <c r="Q19">
        <v>152.23205101830899</v>
      </c>
      <c r="R19" s="33">
        <f t="shared" si="1"/>
        <v>7.6116025509154497</v>
      </c>
      <c r="S19">
        <v>526.31578947368416</v>
      </c>
      <c r="T19" s="12">
        <f t="shared" si="2"/>
        <v>26.315789473684209</v>
      </c>
      <c r="U19">
        <v>74.68355401641503</v>
      </c>
      <c r="V19" s="9">
        <f t="shared" si="3"/>
        <v>3.7341777008207515</v>
      </c>
      <c r="W19" s="19"/>
      <c r="X19" s="12"/>
      <c r="Y19">
        <v>648.74622739965582</v>
      </c>
      <c r="Z19" s="12">
        <f t="shared" si="4"/>
        <v>32.437311369982794</v>
      </c>
      <c r="AA19">
        <v>200.18738288569642</v>
      </c>
      <c r="AB19" s="33">
        <f t="shared" si="5"/>
        <v>10.009369144284822</v>
      </c>
      <c r="AC19">
        <v>14.837537033363494</v>
      </c>
      <c r="AD19" s="9">
        <f t="shared" si="6"/>
        <v>0.74187685166817474</v>
      </c>
      <c r="AE19" s="5"/>
      <c r="AF19" s="5"/>
      <c r="AG19" s="19"/>
      <c r="AH19" s="9"/>
      <c r="AI19" s="5"/>
      <c r="AJ19" s="5"/>
      <c r="AK19" s="8"/>
      <c r="AL19" s="9"/>
      <c r="AM19" s="8"/>
      <c r="AN19" s="9"/>
      <c r="AO19" s="8"/>
      <c r="AP19" s="9"/>
      <c r="AQ19" s="8"/>
      <c r="AR19" s="9"/>
      <c r="AS19" s="8"/>
      <c r="AT19" s="9"/>
      <c r="AU19" s="8"/>
      <c r="AV19" s="9"/>
      <c r="AW19" s="23"/>
      <c r="AX19" s="24"/>
      <c r="AY19" s="11"/>
      <c r="AZ19" s="7"/>
      <c r="BA19" s="6"/>
      <c r="BB19" s="6"/>
      <c r="BC19" s="8"/>
      <c r="BD19" s="9"/>
      <c r="BE19" s="8"/>
      <c r="BF19" s="9"/>
      <c r="BG19" s="5"/>
      <c r="BH19" s="5"/>
      <c r="BI19" s="8"/>
      <c r="BJ19" s="9"/>
      <c r="BK19" s="8"/>
      <c r="BL19" s="9"/>
      <c r="BM19" s="19">
        <v>0.70889999999999997</v>
      </c>
      <c r="BN19" s="9"/>
      <c r="BO19" s="8"/>
      <c r="BP19" s="9"/>
      <c r="BQ19" s="8"/>
      <c r="BR19" s="9"/>
      <c r="BS19" s="11"/>
      <c r="BT19" s="9"/>
      <c r="BU19" s="21"/>
      <c r="BV19" s="9"/>
    </row>
    <row r="20" spans="1:74" x14ac:dyDescent="0.35">
      <c r="A20" s="32">
        <v>36586</v>
      </c>
      <c r="B20" s="5"/>
      <c r="C20" s="6"/>
      <c r="D20" s="6"/>
      <c r="E20">
        <v>80.7</v>
      </c>
      <c r="F20" s="19"/>
      <c r="G20" s="19"/>
      <c r="H20" s="19"/>
      <c r="I20" s="19"/>
      <c r="J20" s="25"/>
      <c r="K20" s="19"/>
      <c r="L20" s="19"/>
      <c r="M20" s="26"/>
      <c r="N20" s="20">
        <v>182</v>
      </c>
      <c r="O20">
        <v>583.86147013324012</v>
      </c>
      <c r="P20" s="33">
        <f t="shared" si="0"/>
        <v>29.193073506662007</v>
      </c>
      <c r="Q20">
        <v>279.77782349310843</v>
      </c>
      <c r="R20" s="33">
        <f t="shared" si="1"/>
        <v>13.988891174655421</v>
      </c>
      <c r="S20">
        <v>856.8943018703784</v>
      </c>
      <c r="T20" s="12">
        <f t="shared" si="2"/>
        <v>42.844715093518921</v>
      </c>
      <c r="U20">
        <v>62.406805410976943</v>
      </c>
      <c r="V20" s="9">
        <f t="shared" si="3"/>
        <v>3.1203402705488474</v>
      </c>
      <c r="W20" s="19"/>
      <c r="X20" s="12"/>
      <c r="Y20">
        <v>1015.4288776690265</v>
      </c>
      <c r="Z20" s="12">
        <f t="shared" si="4"/>
        <v>50.771443883451326</v>
      </c>
      <c r="AA20">
        <v>306.26691651051431</v>
      </c>
      <c r="AB20" s="33">
        <f t="shared" si="5"/>
        <v>15.313345825525715</v>
      </c>
      <c r="AC20">
        <v>60.962923897949999</v>
      </c>
      <c r="AD20" s="9">
        <f t="shared" si="6"/>
        <v>3.0481461948974999</v>
      </c>
      <c r="AE20" s="5"/>
      <c r="AF20" s="5"/>
      <c r="AG20" s="19"/>
      <c r="AH20" s="9"/>
      <c r="AI20" s="5"/>
      <c r="AJ20" s="5"/>
      <c r="AK20" s="8"/>
      <c r="AL20" s="9"/>
      <c r="AM20" s="8"/>
      <c r="AN20" s="9"/>
      <c r="AO20" s="8"/>
      <c r="AP20" s="9"/>
      <c r="AQ20" s="8"/>
      <c r="AR20" s="9"/>
      <c r="AS20" s="8"/>
      <c r="AT20" s="9"/>
      <c r="AU20" s="8"/>
      <c r="AV20" s="9"/>
      <c r="AW20" s="19"/>
      <c r="AY20" s="11"/>
      <c r="AZ20" s="7"/>
      <c r="BA20" s="6"/>
      <c r="BB20" s="6"/>
      <c r="BC20" s="8"/>
      <c r="BD20" s="9"/>
      <c r="BE20" s="8"/>
      <c r="BF20" s="9"/>
      <c r="BG20" s="5"/>
      <c r="BH20" s="5"/>
      <c r="BI20" s="8"/>
      <c r="BJ20" s="9"/>
      <c r="BK20" s="8"/>
      <c r="BL20" s="9"/>
      <c r="BM20" s="19">
        <v>0.71460000000000001</v>
      </c>
      <c r="BN20" s="9"/>
      <c r="BO20" s="8"/>
      <c r="BP20" s="9"/>
      <c r="BQ20" s="8"/>
      <c r="BR20" s="9"/>
      <c r="BS20" s="11"/>
      <c r="BT20" s="9"/>
      <c r="BU20" s="21"/>
      <c r="BV20" s="9"/>
    </row>
    <row r="21" spans="1:74" x14ac:dyDescent="0.35">
      <c r="A21" s="32">
        <v>36599</v>
      </c>
      <c r="B21" s="5"/>
      <c r="C21" s="6"/>
      <c r="D21" s="6"/>
      <c r="E21">
        <v>56.7</v>
      </c>
      <c r="F21" s="19"/>
      <c r="G21" s="19"/>
      <c r="H21" s="19"/>
      <c r="I21" s="19"/>
      <c r="J21" s="25"/>
      <c r="K21" s="19"/>
      <c r="L21" s="19"/>
      <c r="M21" s="26"/>
      <c r="N21" s="20">
        <v>182</v>
      </c>
      <c r="O21">
        <v>713.60846349618248</v>
      </c>
      <c r="P21" s="33">
        <f t="shared" si="0"/>
        <v>35.680423174809128</v>
      </c>
      <c r="Q21">
        <v>386.75169718164989</v>
      </c>
      <c r="R21" s="33">
        <f t="shared" si="1"/>
        <v>19.337584859082497</v>
      </c>
      <c r="S21">
        <v>769.89995650282742</v>
      </c>
      <c r="T21" s="12">
        <f t="shared" si="2"/>
        <v>38.494997825141375</v>
      </c>
      <c r="U21">
        <v>71.614366865055516</v>
      </c>
      <c r="V21" s="9">
        <f t="shared" si="3"/>
        <v>3.580718343252776</v>
      </c>
      <c r="W21" s="19"/>
      <c r="X21" s="12"/>
      <c r="Y21">
        <v>817.98437367782697</v>
      </c>
      <c r="Z21" s="12">
        <f t="shared" si="4"/>
        <v>40.899218683891348</v>
      </c>
      <c r="AA21">
        <v>395.58609202581721</v>
      </c>
      <c r="AB21" s="33">
        <f t="shared" si="5"/>
        <v>19.77930460129086</v>
      </c>
      <c r="AC21">
        <v>28.384853455130163</v>
      </c>
      <c r="AD21" s="9">
        <f t="shared" si="6"/>
        <v>1.4192426727565082</v>
      </c>
      <c r="AE21" s="5"/>
      <c r="AF21" s="5"/>
      <c r="AG21" s="19"/>
      <c r="AH21" s="9"/>
      <c r="AI21" s="5"/>
      <c r="AJ21" s="5"/>
      <c r="AK21" s="8"/>
      <c r="AL21" s="9"/>
      <c r="AM21" s="8"/>
      <c r="AN21" s="9"/>
      <c r="AO21" s="8"/>
      <c r="AP21" s="9"/>
      <c r="AQ21" s="8"/>
      <c r="AR21" s="9"/>
      <c r="AS21" s="8"/>
      <c r="AT21" s="9"/>
      <c r="AU21" s="8"/>
      <c r="AV21" s="9"/>
      <c r="AW21" s="19"/>
      <c r="AY21" s="11"/>
      <c r="AZ21" s="7"/>
      <c r="BA21" s="6"/>
      <c r="BB21" s="6"/>
      <c r="BC21" s="8"/>
      <c r="BD21" s="9"/>
      <c r="BE21" s="8"/>
      <c r="BF21" s="9"/>
      <c r="BG21" s="5"/>
      <c r="BH21" s="5"/>
      <c r="BI21" s="8"/>
      <c r="BJ21" s="9"/>
      <c r="BK21" s="8"/>
      <c r="BL21" s="9"/>
      <c r="BM21" s="19"/>
      <c r="BN21" s="9"/>
      <c r="BO21" s="8"/>
      <c r="BP21" s="9"/>
      <c r="BQ21" s="8"/>
      <c r="BR21" s="9"/>
      <c r="BS21" s="11"/>
      <c r="BT21" s="9"/>
      <c r="BU21" s="21"/>
      <c r="BV21" s="9"/>
    </row>
    <row r="22" spans="1:74" x14ac:dyDescent="0.35">
      <c r="A22" s="32">
        <v>36619</v>
      </c>
      <c r="B22" s="5"/>
      <c r="C22" s="6"/>
      <c r="D22" s="6"/>
      <c r="E22">
        <v>28.63</v>
      </c>
      <c r="F22" s="19"/>
      <c r="G22" s="19"/>
      <c r="H22" s="19"/>
      <c r="I22" s="19"/>
      <c r="J22" s="25"/>
      <c r="K22" s="19"/>
      <c r="L22" s="19"/>
      <c r="M22" s="26"/>
      <c r="N22" s="20">
        <v>182</v>
      </c>
      <c r="O22">
        <v>1125.3056539747492</v>
      </c>
      <c r="P22" s="33">
        <f t="shared" si="0"/>
        <v>56.265282698737465</v>
      </c>
      <c r="Q22">
        <v>485.49681135568818</v>
      </c>
      <c r="R22" s="33">
        <f t="shared" si="1"/>
        <v>24.274840567784409</v>
      </c>
      <c r="S22">
        <v>1026.5332753371033</v>
      </c>
      <c r="T22" s="12">
        <f t="shared" si="2"/>
        <v>51.32666376685517</v>
      </c>
      <c r="U22">
        <v>104.86389433811699</v>
      </c>
      <c r="V22" s="9">
        <f t="shared" si="3"/>
        <v>5.2431947169058502</v>
      </c>
      <c r="W22" s="19"/>
      <c r="X22" s="12"/>
      <c r="Y22">
        <v>1071.8415930950835</v>
      </c>
      <c r="Z22" s="12">
        <f t="shared" si="4"/>
        <v>53.592079654754173</v>
      </c>
      <c r="AA22">
        <v>671.45534041224232</v>
      </c>
      <c r="AB22" s="33">
        <f t="shared" si="5"/>
        <v>33.572767020612119</v>
      </c>
      <c r="AC22">
        <v>34.83595651311429</v>
      </c>
      <c r="AD22" s="9">
        <f t="shared" si="6"/>
        <v>1.7417978256557145</v>
      </c>
      <c r="AE22" s="5"/>
      <c r="AF22" s="5"/>
      <c r="AG22" s="19"/>
      <c r="AH22" s="9"/>
      <c r="AI22" s="5"/>
      <c r="AJ22" s="5"/>
      <c r="AK22" s="8"/>
      <c r="AL22" s="9"/>
      <c r="AM22" s="8"/>
      <c r="AN22" s="9"/>
      <c r="AO22" s="8"/>
      <c r="AP22" s="9"/>
      <c r="AQ22" s="8"/>
      <c r="AR22" s="9"/>
      <c r="AS22" s="8"/>
      <c r="AT22" s="9"/>
      <c r="AU22" s="8"/>
      <c r="AV22" s="9"/>
      <c r="AW22" s="19"/>
      <c r="AY22" s="11"/>
      <c r="AZ22" s="7"/>
      <c r="BA22" s="6"/>
      <c r="BB22" s="6"/>
      <c r="BC22" s="8"/>
      <c r="BD22" s="9"/>
      <c r="BE22" s="8"/>
      <c r="BF22" s="9"/>
      <c r="BG22" s="5"/>
      <c r="BH22" s="5"/>
      <c r="BI22" s="8"/>
      <c r="BJ22" s="9"/>
      <c r="BK22" s="8"/>
      <c r="BL22" s="9"/>
      <c r="BM22" s="19"/>
      <c r="BN22" s="9"/>
      <c r="BO22" s="8"/>
      <c r="BP22" s="9"/>
      <c r="BQ22" s="8"/>
      <c r="BR22" s="9"/>
      <c r="BS22" s="11"/>
      <c r="BT22" s="9"/>
      <c r="BU22" s="21"/>
      <c r="BV22" s="9"/>
    </row>
    <row r="23" spans="1:74" x14ac:dyDescent="0.35">
      <c r="A23" s="32">
        <v>36690</v>
      </c>
      <c r="B23" s="5"/>
      <c r="C23" s="6"/>
      <c r="D23" s="6"/>
      <c r="E23">
        <v>35.81</v>
      </c>
      <c r="F23" s="19"/>
      <c r="G23" s="19"/>
      <c r="H23" s="19"/>
      <c r="I23" s="19"/>
      <c r="J23" s="25"/>
      <c r="K23" s="19"/>
      <c r="L23" s="19"/>
      <c r="M23" s="26"/>
      <c r="N23" s="20">
        <v>182</v>
      </c>
      <c r="O23">
        <v>923.19976046708905</v>
      </c>
      <c r="P23" s="33">
        <f t="shared" si="0"/>
        <v>46.159988023354458</v>
      </c>
      <c r="Q23">
        <v>390.86607693890147</v>
      </c>
      <c r="R23" s="33">
        <f t="shared" si="1"/>
        <v>19.543303846945076</v>
      </c>
      <c r="S23">
        <v>1052.6315789473683</v>
      </c>
      <c r="T23" s="12">
        <f t="shared" si="2"/>
        <v>52.631578947368418</v>
      </c>
      <c r="U23">
        <v>89.006427389426136</v>
      </c>
      <c r="V23" s="9">
        <f t="shared" si="3"/>
        <v>4.4503213694713066</v>
      </c>
      <c r="W23" s="19"/>
      <c r="X23" s="12"/>
      <c r="Y23">
        <v>817.98437367782697</v>
      </c>
      <c r="Z23" s="12">
        <f t="shared" si="4"/>
        <v>40.899218683891348</v>
      </c>
      <c r="AA23">
        <v>408.39058921507387</v>
      </c>
      <c r="AB23" s="33">
        <f t="shared" si="5"/>
        <v>20.419529460753694</v>
      </c>
      <c r="AC23">
        <v>26.93335526708373</v>
      </c>
      <c r="AD23" s="9">
        <f t="shared" si="6"/>
        <v>1.3466677633541866</v>
      </c>
      <c r="AE23" s="5"/>
      <c r="AF23" s="5"/>
      <c r="AG23" s="19"/>
      <c r="AH23" s="9"/>
      <c r="AI23" s="5"/>
      <c r="AJ23" s="5"/>
      <c r="AK23" s="8"/>
      <c r="AL23" s="9"/>
      <c r="AM23" s="8"/>
      <c r="AN23" s="9"/>
      <c r="AO23" s="8"/>
      <c r="AP23" s="9"/>
      <c r="AQ23" s="8"/>
      <c r="AR23" s="9"/>
      <c r="AS23" s="8"/>
      <c r="AT23" s="9"/>
      <c r="AU23" s="8"/>
      <c r="AV23" s="9"/>
      <c r="AW23" s="19"/>
      <c r="AY23" s="11"/>
      <c r="AZ23" s="7"/>
      <c r="BA23" s="6"/>
      <c r="BB23" s="6"/>
      <c r="BC23" s="8"/>
      <c r="BD23" s="9"/>
      <c r="BE23" s="8"/>
      <c r="BF23" s="9"/>
      <c r="BG23" s="5"/>
      <c r="BH23" s="5"/>
      <c r="BI23" s="8"/>
      <c r="BJ23" s="9"/>
      <c r="BK23" s="8"/>
      <c r="BL23" s="9"/>
      <c r="BM23" s="19">
        <v>0.70940000000000003</v>
      </c>
      <c r="BN23" s="9"/>
      <c r="BO23" s="8"/>
      <c r="BP23" s="9"/>
      <c r="BQ23" s="8"/>
      <c r="BR23" s="9"/>
      <c r="BS23" s="11"/>
      <c r="BT23" s="9"/>
      <c r="BU23" s="21"/>
      <c r="BV23" s="9"/>
    </row>
    <row r="24" spans="1:74" x14ac:dyDescent="0.35">
      <c r="A24" s="32">
        <v>36697</v>
      </c>
      <c r="B24" s="5"/>
      <c r="C24" s="6"/>
      <c r="D24" s="6"/>
      <c r="E24">
        <v>15.68</v>
      </c>
      <c r="F24" s="19"/>
      <c r="G24" s="19"/>
      <c r="H24" s="19"/>
      <c r="I24" s="19"/>
      <c r="J24" s="25"/>
      <c r="K24" s="19"/>
      <c r="L24" s="19"/>
      <c r="M24" s="26"/>
      <c r="N24" s="20">
        <v>182</v>
      </c>
      <c r="O24">
        <v>1125.3056539747492</v>
      </c>
      <c r="P24" s="33">
        <f t="shared" si="0"/>
        <v>56.265282698737465</v>
      </c>
      <c r="Q24">
        <v>637.72886237399712</v>
      </c>
      <c r="R24" s="33">
        <f t="shared" si="1"/>
        <v>31.886443118699859</v>
      </c>
      <c r="S24">
        <v>2218.3558068725533</v>
      </c>
      <c r="T24" s="12">
        <f t="shared" si="2"/>
        <v>110.91779034362767</v>
      </c>
      <c r="U24">
        <v>152.43629518418959</v>
      </c>
      <c r="V24" s="9">
        <f t="shared" si="3"/>
        <v>7.6218147592094798</v>
      </c>
      <c r="W24" s="19"/>
      <c r="X24" s="12"/>
      <c r="Y24">
        <v>2143.6831861901669</v>
      </c>
      <c r="Z24" s="12">
        <f t="shared" si="4"/>
        <v>107.18415930950835</v>
      </c>
      <c r="AA24">
        <v>654.38267749323347</v>
      </c>
      <c r="AB24" s="33">
        <f t="shared" si="5"/>
        <v>32.719133874661672</v>
      </c>
      <c r="AC24">
        <v>40.964504418199212</v>
      </c>
      <c r="AD24" s="9">
        <f t="shared" si="6"/>
        <v>2.0482252209099605</v>
      </c>
      <c r="AE24" s="5"/>
      <c r="AF24" s="5"/>
      <c r="AG24" s="19"/>
      <c r="AH24" s="9"/>
      <c r="AI24" s="5"/>
      <c r="AJ24" s="5"/>
      <c r="AK24" s="8"/>
      <c r="AL24" s="9"/>
      <c r="AM24" s="8"/>
      <c r="AN24" s="9"/>
      <c r="AO24" s="8"/>
      <c r="AP24" s="9"/>
      <c r="AQ24" s="8"/>
      <c r="AR24" s="9"/>
      <c r="AS24" s="8"/>
      <c r="AT24" s="9"/>
      <c r="AU24" s="8"/>
      <c r="AV24" s="9"/>
      <c r="AW24" s="19"/>
      <c r="AY24" s="11"/>
      <c r="AZ24" s="7"/>
      <c r="BA24" s="6"/>
      <c r="BB24" s="6"/>
      <c r="BC24" s="8"/>
      <c r="BD24" s="9"/>
      <c r="BE24" s="8"/>
      <c r="BF24" s="9"/>
      <c r="BG24" s="5"/>
      <c r="BH24" s="5"/>
      <c r="BI24" s="8"/>
      <c r="BJ24" s="9"/>
      <c r="BK24" s="8"/>
      <c r="BL24" s="9"/>
      <c r="BM24" s="19"/>
      <c r="BN24" s="9"/>
      <c r="BO24" s="8"/>
      <c r="BP24" s="9"/>
      <c r="BQ24" s="8"/>
      <c r="BR24" s="9"/>
      <c r="BS24" s="11"/>
      <c r="BT24" s="9"/>
      <c r="BU24" s="21"/>
      <c r="BV24" s="9"/>
    </row>
    <row r="25" spans="1:74" x14ac:dyDescent="0.35">
      <c r="A25" s="32">
        <v>36712</v>
      </c>
      <c r="B25" s="5"/>
      <c r="C25" s="6"/>
      <c r="D25" s="6"/>
      <c r="E25">
        <v>14.35</v>
      </c>
      <c r="F25" s="19"/>
      <c r="G25" s="19"/>
      <c r="H25" s="19"/>
      <c r="I25" s="19"/>
      <c r="J25" s="25"/>
      <c r="K25" s="19"/>
      <c r="L25" s="19"/>
      <c r="M25" s="26"/>
      <c r="N25" s="20">
        <v>182</v>
      </c>
      <c r="O25">
        <v>1167.7229402664802</v>
      </c>
      <c r="P25" s="33">
        <f t="shared" si="0"/>
        <v>58.386147013324013</v>
      </c>
      <c r="Q25">
        <v>938.07858465336358</v>
      </c>
      <c r="R25" s="33">
        <f t="shared" si="1"/>
        <v>46.903929232668183</v>
      </c>
      <c r="S25">
        <v>3758.1557198782084</v>
      </c>
      <c r="T25" s="12">
        <f t="shared" si="2"/>
        <v>187.90778599391044</v>
      </c>
      <c r="U25">
        <v>281.34215554128951</v>
      </c>
      <c r="V25" s="9">
        <f t="shared" si="3"/>
        <v>14.067107777064477</v>
      </c>
      <c r="W25" s="19"/>
      <c r="X25" s="12"/>
      <c r="Y25">
        <v>3554.0010718415924</v>
      </c>
      <c r="Z25" s="12">
        <f t="shared" si="4"/>
        <v>177.70005359207963</v>
      </c>
      <c r="AA25">
        <v>728.71122215282116</v>
      </c>
      <c r="AB25" s="33">
        <f t="shared" si="5"/>
        <v>36.435561107641057</v>
      </c>
      <c r="AC25">
        <v>31.287849831223014</v>
      </c>
      <c r="AD25" s="9">
        <f t="shared" si="6"/>
        <v>1.5643924915611507</v>
      </c>
      <c r="AE25" s="5"/>
      <c r="AF25" s="5"/>
      <c r="AG25" s="19"/>
      <c r="AH25" s="9"/>
      <c r="AI25" s="5"/>
      <c r="AJ25" s="5"/>
      <c r="AK25" s="8"/>
      <c r="AL25" s="9"/>
      <c r="AM25" s="8"/>
      <c r="AN25" s="9"/>
      <c r="AO25" s="8"/>
      <c r="AP25" s="9"/>
      <c r="AQ25" s="8"/>
      <c r="AR25" s="9"/>
      <c r="AS25" s="8"/>
      <c r="AT25" s="9"/>
      <c r="AU25" s="8"/>
      <c r="AV25" s="9"/>
      <c r="AW25" s="19"/>
      <c r="AY25" s="11"/>
      <c r="AZ25" s="7"/>
      <c r="BA25" s="6"/>
      <c r="BB25" s="6"/>
      <c r="BC25" s="8"/>
      <c r="BD25" s="9"/>
      <c r="BE25" s="8"/>
      <c r="BF25" s="9"/>
      <c r="BG25" s="5"/>
      <c r="BH25" s="5"/>
      <c r="BI25" s="8"/>
      <c r="BJ25" s="9"/>
      <c r="BK25" s="8"/>
      <c r="BL25" s="9"/>
      <c r="BM25" s="19">
        <v>0.71111000000000002</v>
      </c>
      <c r="BN25" s="9"/>
      <c r="BO25" s="8"/>
      <c r="BP25" s="9"/>
      <c r="BQ25" s="8"/>
      <c r="BR25" s="9"/>
      <c r="BS25" s="11"/>
      <c r="BT25" s="9"/>
      <c r="BU25" s="21"/>
      <c r="BV25" s="9"/>
    </row>
    <row r="26" spans="1:74" x14ac:dyDescent="0.35">
      <c r="A26" s="32">
        <v>36748</v>
      </c>
      <c r="B26" s="5"/>
      <c r="C26" s="6"/>
      <c r="D26" s="6"/>
      <c r="E26">
        <v>35.229999999999997</v>
      </c>
      <c r="F26" s="19"/>
      <c r="G26" s="19"/>
      <c r="H26" s="19"/>
      <c r="I26" s="19"/>
      <c r="J26" s="25"/>
      <c r="K26" s="19"/>
      <c r="L26" s="19"/>
      <c r="M26" s="26"/>
      <c r="N26" s="20">
        <v>182</v>
      </c>
      <c r="O26">
        <v>888.26787763860466</v>
      </c>
      <c r="P26" s="33">
        <f t="shared" si="0"/>
        <v>44.413393881930233</v>
      </c>
      <c r="Q26">
        <v>493.72557087019129</v>
      </c>
      <c r="R26" s="33">
        <f t="shared" si="1"/>
        <v>24.686278543509566</v>
      </c>
      <c r="S26">
        <v>1331.0134841235322</v>
      </c>
      <c r="T26" s="12">
        <f t="shared" si="2"/>
        <v>66.550674206176609</v>
      </c>
      <c r="U26">
        <v>121.74442367059436</v>
      </c>
      <c r="V26" s="9">
        <f t="shared" si="3"/>
        <v>6.0872211835297181</v>
      </c>
      <c r="W26" s="19"/>
      <c r="X26" s="12"/>
      <c r="Y26">
        <v>1060.5590500098722</v>
      </c>
      <c r="Z26" s="12">
        <f t="shared" si="4"/>
        <v>53.027952500493612</v>
      </c>
      <c r="AA26">
        <v>551.73849677285023</v>
      </c>
      <c r="AB26" s="33">
        <f t="shared" si="5"/>
        <v>27.586924838642513</v>
      </c>
      <c r="AC26">
        <v>40.480671688850393</v>
      </c>
      <c r="AD26" s="9">
        <f t="shared" si="6"/>
        <v>2.0240335844425199</v>
      </c>
      <c r="AE26" s="5"/>
      <c r="AF26" s="5"/>
      <c r="AG26" s="19"/>
      <c r="AH26" s="9"/>
      <c r="AI26" s="5"/>
      <c r="AJ26" s="5"/>
      <c r="AK26" s="8"/>
      <c r="AL26" s="9"/>
      <c r="AM26" s="8"/>
      <c r="AN26" s="9"/>
      <c r="AO26" s="8"/>
      <c r="AP26" s="9"/>
      <c r="AQ26" s="8"/>
      <c r="AR26" s="9"/>
      <c r="AS26" s="8"/>
      <c r="AT26" s="9"/>
      <c r="AU26" s="8"/>
      <c r="AV26" s="9"/>
      <c r="AW26" s="19"/>
      <c r="AY26" s="11"/>
      <c r="AZ26" s="7"/>
      <c r="BA26" s="6"/>
      <c r="BB26" s="6"/>
      <c r="BC26" s="8"/>
      <c r="BD26" s="9"/>
      <c r="BE26" s="8"/>
      <c r="BF26" s="9"/>
      <c r="BG26" s="5"/>
      <c r="BH26" s="5"/>
      <c r="BI26" s="8"/>
      <c r="BJ26" s="9"/>
      <c r="BK26" s="8"/>
      <c r="BL26" s="9"/>
      <c r="BM26" s="19">
        <v>0.7087</v>
      </c>
      <c r="BN26" s="9"/>
      <c r="BO26" s="8"/>
      <c r="BP26" s="9"/>
      <c r="BQ26" s="8"/>
      <c r="BR26" s="9"/>
      <c r="BS26" s="11"/>
      <c r="BT26" s="9"/>
      <c r="BU26" s="21"/>
      <c r="BV26" s="9"/>
    </row>
    <row r="27" spans="1:74" x14ac:dyDescent="0.35">
      <c r="A27" s="32">
        <v>36773</v>
      </c>
      <c r="B27" s="5"/>
      <c r="C27" s="6"/>
      <c r="D27" s="6"/>
      <c r="E27">
        <v>25.26</v>
      </c>
      <c r="F27" s="19"/>
      <c r="G27" s="19"/>
      <c r="H27" s="19"/>
      <c r="I27" s="19"/>
      <c r="J27" s="25"/>
      <c r="K27" s="19"/>
      <c r="L27" s="19"/>
      <c r="M27" s="26"/>
      <c r="N27" s="20">
        <v>182</v>
      </c>
      <c r="O27">
        <v>726.58316283247655</v>
      </c>
      <c r="P27" s="33">
        <f t="shared" si="0"/>
        <v>36.329158141623829</v>
      </c>
      <c r="Q27">
        <v>255.09154494959884</v>
      </c>
      <c r="R27" s="33">
        <f t="shared" si="1"/>
        <v>12.754577247479943</v>
      </c>
      <c r="S27">
        <v>1861.6789908655937</v>
      </c>
      <c r="T27" s="12">
        <f t="shared" si="2"/>
        <v>93.083949543279687</v>
      </c>
      <c r="U27">
        <v>104.86389433811699</v>
      </c>
      <c r="V27" s="9">
        <f t="shared" si="3"/>
        <v>5.2431947169058502</v>
      </c>
      <c r="W27" s="19"/>
      <c r="X27" s="12"/>
      <c r="Y27">
        <v>1954.7005895128759</v>
      </c>
      <c r="Z27" s="12">
        <f t="shared" si="4"/>
        <v>97.735029475643799</v>
      </c>
      <c r="AA27">
        <v>447.63689360816153</v>
      </c>
      <c r="AB27" s="33">
        <f t="shared" si="5"/>
        <v>22.381844680408079</v>
      </c>
      <c r="AC27">
        <v>29.029963760928574</v>
      </c>
      <c r="AD27" s="9">
        <f t="shared" si="6"/>
        <v>1.4514981880464288</v>
      </c>
      <c r="AE27" s="5"/>
      <c r="AF27" s="5"/>
      <c r="AG27" s="19"/>
      <c r="AH27" s="9"/>
      <c r="AI27" s="5"/>
      <c r="AJ27" s="5"/>
      <c r="AK27" s="8"/>
      <c r="AL27" s="9"/>
      <c r="AM27" s="8"/>
      <c r="AN27" s="9"/>
      <c r="AO27" s="8"/>
      <c r="AP27" s="9"/>
      <c r="AQ27" s="8"/>
      <c r="AR27" s="9"/>
      <c r="AS27" s="8"/>
      <c r="AT27" s="9"/>
      <c r="AU27" s="8"/>
      <c r="AV27" s="9"/>
      <c r="AW27" s="19"/>
      <c r="AY27" s="11"/>
      <c r="AZ27" s="7"/>
      <c r="BA27" s="6"/>
      <c r="BB27" s="6"/>
      <c r="BC27" s="8"/>
      <c r="BD27" s="9"/>
      <c r="BE27" s="8"/>
      <c r="BF27" s="9"/>
      <c r="BG27" s="5"/>
      <c r="BH27" s="5"/>
      <c r="BI27" s="8"/>
      <c r="BJ27" s="9"/>
      <c r="BK27" s="8"/>
      <c r="BL27" s="9"/>
      <c r="BM27" s="19"/>
      <c r="BN27" s="9"/>
      <c r="BO27" s="8"/>
      <c r="BP27" s="9"/>
      <c r="BQ27" s="8"/>
      <c r="BR27" s="9"/>
      <c r="BS27" s="11"/>
      <c r="BT27" s="9"/>
      <c r="BU27" s="21"/>
      <c r="BV27" s="9"/>
    </row>
    <row r="28" spans="1:74" x14ac:dyDescent="0.35">
      <c r="A28" s="32">
        <v>36796</v>
      </c>
      <c r="B28" s="5"/>
      <c r="C28" s="6"/>
      <c r="D28" s="6"/>
      <c r="E28">
        <v>142.60001</v>
      </c>
      <c r="F28" s="19"/>
      <c r="G28" s="19"/>
      <c r="H28" s="19"/>
      <c r="I28" s="19"/>
      <c r="J28" s="25"/>
      <c r="K28" s="19"/>
      <c r="L28" s="19"/>
      <c r="M28" s="26"/>
      <c r="N28" s="20">
        <v>182</v>
      </c>
      <c r="O28">
        <v>482.55900993063523</v>
      </c>
      <c r="P28" s="33">
        <f t="shared" si="0"/>
        <v>24.127950496531763</v>
      </c>
      <c r="Q28">
        <v>222.17650689158611</v>
      </c>
      <c r="R28" s="33">
        <f t="shared" si="1"/>
        <v>11.108825344579307</v>
      </c>
      <c r="S28">
        <v>443.67116137451069</v>
      </c>
      <c r="T28" s="12">
        <f t="shared" si="2"/>
        <v>22.183558068725535</v>
      </c>
      <c r="U28">
        <v>80.821928319134088</v>
      </c>
      <c r="V28" s="9">
        <f t="shared" si="3"/>
        <v>4.0410964159567042</v>
      </c>
      <c r="W28" s="19"/>
      <c r="X28" s="12"/>
      <c r="Y28">
        <v>411.8128226102163</v>
      </c>
      <c r="Z28" s="12">
        <f t="shared" si="4"/>
        <v>20.590641130510818</v>
      </c>
      <c r="AA28">
        <v>166.56256506350198</v>
      </c>
      <c r="AB28" s="33">
        <f t="shared" si="5"/>
        <v>8.3281282531751</v>
      </c>
      <c r="AC28">
        <v>17.095423103657939</v>
      </c>
      <c r="AD28" s="9">
        <f t="shared" si="6"/>
        <v>0.85477115518289704</v>
      </c>
      <c r="AE28" s="5"/>
      <c r="AF28" s="5"/>
      <c r="AG28" s="19"/>
      <c r="AH28" s="9"/>
      <c r="AI28" s="5"/>
      <c r="AJ28" s="5"/>
      <c r="AK28" s="8"/>
      <c r="AL28" s="9"/>
      <c r="AM28" s="8"/>
      <c r="AN28" s="9"/>
      <c r="AO28" s="8"/>
      <c r="AP28" s="9"/>
      <c r="AQ28" s="8"/>
      <c r="AR28" s="9"/>
      <c r="AS28" s="8"/>
      <c r="AT28" s="9"/>
      <c r="AU28" s="8"/>
      <c r="AV28" s="9"/>
      <c r="AW28" s="19"/>
      <c r="AY28" s="18"/>
      <c r="AZ28" s="14"/>
      <c r="BA28" s="13"/>
      <c r="BB28" s="13"/>
      <c r="BC28" s="8"/>
      <c r="BD28" s="9"/>
      <c r="BE28" s="8"/>
      <c r="BF28" s="9"/>
      <c r="BG28" s="5"/>
      <c r="BH28" s="5"/>
      <c r="BI28" s="8"/>
      <c r="BJ28" s="9"/>
      <c r="BK28" s="8"/>
      <c r="BL28" s="9"/>
      <c r="BM28" s="19">
        <v>0.71140000000000003</v>
      </c>
      <c r="BN28" s="9"/>
      <c r="BO28" s="8"/>
      <c r="BP28" s="9"/>
      <c r="BQ28" s="8"/>
      <c r="BR28" s="9"/>
      <c r="BS28" s="11"/>
      <c r="BT28" s="9"/>
      <c r="BU28" s="21"/>
      <c r="BV28" s="9"/>
    </row>
    <row r="29" spans="1:74" x14ac:dyDescent="0.35">
      <c r="A29" s="32">
        <v>36983</v>
      </c>
      <c r="B29" s="5"/>
      <c r="C29" s="6"/>
      <c r="D29" s="6"/>
      <c r="E29">
        <v>34.783389999999997</v>
      </c>
      <c r="F29" s="19"/>
      <c r="G29" s="19"/>
      <c r="H29" s="19"/>
      <c r="I29" s="19"/>
      <c r="J29" s="25"/>
      <c r="K29" s="19"/>
      <c r="L29" s="19"/>
      <c r="M29" s="26"/>
      <c r="N29" s="20">
        <v>182</v>
      </c>
      <c r="O29">
        <v>741.55396975896997</v>
      </c>
      <c r="P29" s="33">
        <f t="shared" si="0"/>
        <v>37.077698487948503</v>
      </c>
      <c r="Q29">
        <v>362.06541863814033</v>
      </c>
      <c r="R29" s="33">
        <f t="shared" si="1"/>
        <v>18.103270931907016</v>
      </c>
      <c r="S29">
        <v>1061.3310134841236</v>
      </c>
      <c r="T29" s="12">
        <f t="shared" si="2"/>
        <v>53.066550674206184</v>
      </c>
      <c r="U29">
        <v>79.798865935347578</v>
      </c>
      <c r="V29" s="9">
        <f t="shared" si="3"/>
        <v>3.9899432967673789</v>
      </c>
      <c r="W29" s="19"/>
      <c r="X29" s="12"/>
      <c r="Y29">
        <v>1181.8463881758946</v>
      </c>
      <c r="Z29" s="12">
        <f t="shared" si="4"/>
        <v>59.092319408794737</v>
      </c>
      <c r="AA29">
        <v>312.30480949406621</v>
      </c>
      <c r="AB29" s="33">
        <f t="shared" si="5"/>
        <v>15.615240474703311</v>
      </c>
      <c r="AC29">
        <v>25.320579502587702</v>
      </c>
      <c r="AD29" s="9">
        <f t="shared" si="6"/>
        <v>1.2660289751293852</v>
      </c>
      <c r="AE29" s="5"/>
      <c r="AF29" s="5"/>
      <c r="AG29" s="19"/>
      <c r="AH29" s="9"/>
      <c r="AI29" s="5"/>
      <c r="AJ29" s="5"/>
      <c r="AK29" s="8"/>
      <c r="AL29" s="9"/>
      <c r="AM29" s="8"/>
      <c r="AN29" s="9"/>
      <c r="AO29" s="8"/>
      <c r="AP29" s="9"/>
      <c r="AQ29" s="8"/>
      <c r="AR29" s="9"/>
      <c r="AS29" s="8"/>
      <c r="AT29" s="9"/>
      <c r="AU29" s="8"/>
      <c r="AV29" s="9"/>
      <c r="AW29" s="19"/>
      <c r="AY29" s="15"/>
      <c r="AZ29" s="16"/>
      <c r="BA29" s="27"/>
      <c r="BB29" s="27"/>
      <c r="BC29" s="8"/>
      <c r="BD29" s="9"/>
      <c r="BE29" s="8"/>
      <c r="BF29" s="9"/>
      <c r="BG29" s="5"/>
      <c r="BH29" s="5"/>
      <c r="BI29" s="8"/>
      <c r="BJ29" s="9"/>
      <c r="BK29" s="8"/>
      <c r="BL29" s="9"/>
      <c r="BM29" s="19"/>
      <c r="BN29" s="9"/>
      <c r="BO29" s="8"/>
      <c r="BP29" s="9"/>
      <c r="BQ29" s="8"/>
      <c r="BR29" s="9"/>
      <c r="BS29" s="11"/>
      <c r="BT29" s="9"/>
      <c r="BU29" s="21"/>
      <c r="BV29" s="9"/>
    </row>
    <row r="30" spans="1:74" x14ac:dyDescent="0.35">
      <c r="A30" s="32">
        <v>37014</v>
      </c>
      <c r="B30" s="5"/>
      <c r="C30" s="6"/>
      <c r="D30" s="6"/>
      <c r="E30">
        <v>24.438949999999998</v>
      </c>
      <c r="F30" s="19"/>
      <c r="G30" s="19"/>
      <c r="H30" s="19"/>
      <c r="I30" s="19"/>
      <c r="J30" s="25"/>
      <c r="K30" s="19"/>
      <c r="L30" s="19"/>
      <c r="M30" s="26"/>
      <c r="N30" s="20">
        <v>182</v>
      </c>
      <c r="O30">
        <v>813.41384300613811</v>
      </c>
      <c r="P30" s="33">
        <f t="shared" si="0"/>
        <v>40.670692150306905</v>
      </c>
      <c r="Q30">
        <v>419.66673523966256</v>
      </c>
      <c r="R30" s="33">
        <f t="shared" si="1"/>
        <v>20.983336761983129</v>
      </c>
      <c r="S30">
        <v>1165.724227925185</v>
      </c>
      <c r="T30" s="12">
        <f t="shared" si="2"/>
        <v>58.286211396259255</v>
      </c>
      <c r="U30">
        <v>105.8869567219035</v>
      </c>
      <c r="V30" s="9">
        <f t="shared" si="3"/>
        <v>5.2943478360951755</v>
      </c>
      <c r="W30" s="19"/>
      <c r="X30" s="12"/>
      <c r="Y30">
        <v>975.93997687078661</v>
      </c>
      <c r="Z30" s="12">
        <f t="shared" si="4"/>
        <v>48.796998843539335</v>
      </c>
      <c r="AA30">
        <v>405.99625234228603</v>
      </c>
      <c r="AB30" s="33">
        <f t="shared" si="5"/>
        <v>20.299812617114302</v>
      </c>
      <c r="AC30">
        <v>33.868291054416666</v>
      </c>
      <c r="AD30" s="9">
        <f t="shared" si="6"/>
        <v>1.6934145527208333</v>
      </c>
      <c r="AE30" s="5"/>
      <c r="AF30" s="5"/>
      <c r="AG30" s="19"/>
      <c r="AH30" s="9"/>
      <c r="AI30" s="5"/>
      <c r="AJ30" s="5"/>
      <c r="AK30" s="8"/>
      <c r="AL30" s="9"/>
      <c r="AM30" s="8"/>
      <c r="AN30" s="9"/>
      <c r="AO30" s="8"/>
      <c r="AP30" s="9"/>
      <c r="AQ30" s="8"/>
      <c r="AR30" s="9"/>
      <c r="AS30" s="8"/>
      <c r="AT30" s="9"/>
      <c r="AU30" s="8"/>
      <c r="AV30" s="9"/>
      <c r="AW30" s="19"/>
      <c r="AY30" s="11"/>
      <c r="AZ30" s="7"/>
      <c r="BA30" s="6"/>
      <c r="BB30" s="6"/>
      <c r="BC30" s="8"/>
      <c r="BD30" s="9"/>
      <c r="BE30" s="8"/>
      <c r="BF30" s="9"/>
      <c r="BG30" s="5"/>
      <c r="BH30" s="5"/>
      <c r="BI30" s="8"/>
      <c r="BJ30" s="9"/>
      <c r="BK30" s="8"/>
      <c r="BL30" s="9"/>
      <c r="BM30" s="19"/>
      <c r="BN30" s="9"/>
      <c r="BO30" s="8"/>
      <c r="BP30" s="9"/>
      <c r="BQ30" s="8"/>
      <c r="BR30" s="9"/>
      <c r="BS30" s="11"/>
      <c r="BT30" s="9"/>
      <c r="BU30" s="21"/>
      <c r="BV30" s="9"/>
    </row>
    <row r="31" spans="1:74" x14ac:dyDescent="0.35">
      <c r="A31" s="32">
        <v>37167</v>
      </c>
      <c r="B31" s="5"/>
      <c r="C31" s="6"/>
      <c r="D31" s="6"/>
      <c r="E31">
        <v>94.040949999999995</v>
      </c>
      <c r="F31" s="19"/>
      <c r="G31" s="19"/>
      <c r="H31" s="19"/>
      <c r="I31" s="19"/>
      <c r="J31" s="25"/>
      <c r="K31" s="19"/>
      <c r="L31" s="19"/>
      <c r="M31" s="26"/>
      <c r="N31" s="20">
        <v>182</v>
      </c>
      <c r="O31">
        <v>519.48700034931881</v>
      </c>
      <c r="P31" s="33">
        <f t="shared" si="0"/>
        <v>25.974350017465941</v>
      </c>
      <c r="Q31">
        <v>283.89220325036001</v>
      </c>
      <c r="R31" s="33">
        <f t="shared" si="1"/>
        <v>14.194610162518002</v>
      </c>
      <c r="S31">
        <v>787.29882557633766</v>
      </c>
      <c r="T31" s="12">
        <f t="shared" si="2"/>
        <v>39.364941278816886</v>
      </c>
      <c r="U31">
        <v>84.402646662386857</v>
      </c>
      <c r="V31" s="9">
        <f t="shared" si="3"/>
        <v>4.2201323331193432</v>
      </c>
      <c r="W31" s="19"/>
      <c r="X31" s="12"/>
      <c r="Y31">
        <v>516.17634614842177</v>
      </c>
      <c r="Z31" s="12">
        <f t="shared" si="4"/>
        <v>25.808817307421091</v>
      </c>
      <c r="AA31">
        <v>249.84384759525295</v>
      </c>
      <c r="AB31" s="33">
        <f t="shared" si="5"/>
        <v>12.492192379762649</v>
      </c>
      <c r="AC31">
        <v>11.128152775022619</v>
      </c>
      <c r="AD31" s="9">
        <f t="shared" si="6"/>
        <v>0.55640763875113097</v>
      </c>
      <c r="AE31" s="5"/>
      <c r="AF31" s="5"/>
      <c r="AG31" s="19"/>
      <c r="AH31" s="9"/>
      <c r="AI31" s="5"/>
      <c r="AJ31" s="5"/>
      <c r="AK31" s="8"/>
      <c r="AL31" s="9"/>
      <c r="AM31" s="8"/>
      <c r="AN31" s="9"/>
      <c r="AO31" s="8"/>
      <c r="AP31" s="9"/>
      <c r="AQ31" s="8"/>
      <c r="AR31" s="9"/>
      <c r="AS31" s="8"/>
      <c r="AT31" s="9"/>
      <c r="AU31" s="8"/>
      <c r="AV31" s="9"/>
      <c r="AW31" s="19"/>
      <c r="AY31" s="11"/>
      <c r="AZ31" s="7"/>
      <c r="BA31" s="6"/>
      <c r="BB31" s="6"/>
      <c r="BC31" s="8"/>
      <c r="BD31" s="9"/>
      <c r="BE31" s="8"/>
      <c r="BF31" s="9"/>
      <c r="BG31" s="5"/>
      <c r="BH31" s="5"/>
      <c r="BI31" s="8"/>
      <c r="BJ31" s="9"/>
      <c r="BK31" s="8"/>
      <c r="BL31" s="9"/>
      <c r="BM31" s="19">
        <v>0.7097</v>
      </c>
      <c r="BN31" s="9"/>
      <c r="BO31" s="8"/>
      <c r="BP31" s="9"/>
      <c r="BQ31" s="8"/>
      <c r="BR31" s="9"/>
      <c r="BS31" s="11"/>
      <c r="BT31" s="9"/>
      <c r="BU31" s="21"/>
      <c r="BV31" s="9"/>
    </row>
    <row r="32" spans="1:74" x14ac:dyDescent="0.35">
      <c r="A32" s="32">
        <v>37197</v>
      </c>
      <c r="B32" s="5"/>
      <c r="C32" s="6"/>
      <c r="D32" s="6"/>
      <c r="E32">
        <v>36.614440000000002</v>
      </c>
      <c r="F32" s="19"/>
      <c r="G32" s="19"/>
      <c r="H32" s="19"/>
      <c r="I32" s="19"/>
      <c r="J32" s="25"/>
      <c r="K32" s="19"/>
      <c r="L32" s="19"/>
      <c r="M32" s="26"/>
      <c r="N32" s="20">
        <v>182</v>
      </c>
      <c r="O32">
        <v>898.2484155896002</v>
      </c>
      <c r="P32" s="33">
        <f t="shared" si="0"/>
        <v>44.912420779480016</v>
      </c>
      <c r="Q32">
        <v>366.17979839539191</v>
      </c>
      <c r="R32" s="33">
        <f t="shared" si="1"/>
        <v>18.308989919769598</v>
      </c>
      <c r="S32">
        <v>856.8943018703784</v>
      </c>
      <c r="T32" s="12">
        <f t="shared" si="2"/>
        <v>42.844715093518921</v>
      </c>
      <c r="U32">
        <v>84.402646662386857</v>
      </c>
      <c r="V32" s="9">
        <f t="shared" si="3"/>
        <v>4.2201323331193432</v>
      </c>
      <c r="W32" s="19"/>
      <c r="X32" s="12"/>
      <c r="Y32">
        <v>645.92559162835289</v>
      </c>
      <c r="Z32" s="12">
        <f t="shared" si="4"/>
        <v>32.296279581417643</v>
      </c>
      <c r="AA32">
        <v>343.53529044347283</v>
      </c>
      <c r="AB32" s="33">
        <f t="shared" si="5"/>
        <v>17.176764522173642</v>
      </c>
      <c r="AC32">
        <v>24.030358890990872</v>
      </c>
      <c r="AD32" s="9">
        <f t="shared" si="6"/>
        <v>1.2015179445495436</v>
      </c>
      <c r="AE32" s="5"/>
      <c r="AF32" s="5"/>
      <c r="AG32" s="19"/>
      <c r="AH32" s="9"/>
      <c r="AI32" s="5"/>
      <c r="AJ32" s="5"/>
      <c r="AK32" s="8"/>
      <c r="AL32" s="9"/>
      <c r="AM32" s="8"/>
      <c r="AN32" s="9"/>
      <c r="AO32" s="8"/>
      <c r="AP32" s="9"/>
      <c r="AQ32" s="8"/>
      <c r="AR32" s="9"/>
      <c r="AS32" s="8"/>
      <c r="AT32" s="9"/>
      <c r="AU32" s="8"/>
      <c r="AV32" s="9"/>
      <c r="AW32" s="19"/>
      <c r="AY32" s="11"/>
      <c r="AZ32" s="7"/>
      <c r="BA32" s="6"/>
      <c r="BB32" s="6"/>
      <c r="BC32" s="8"/>
      <c r="BD32" s="9"/>
      <c r="BE32" s="8"/>
      <c r="BF32" s="9"/>
      <c r="BG32" s="5"/>
      <c r="BH32" s="5"/>
      <c r="BI32" s="8"/>
      <c r="BJ32" s="9"/>
      <c r="BK32" s="8"/>
      <c r="BL32" s="9"/>
      <c r="BM32" s="19">
        <v>0.72067000000000003</v>
      </c>
      <c r="BN32" s="9"/>
      <c r="BO32" s="8"/>
      <c r="BP32" s="9"/>
      <c r="BQ32" s="8"/>
      <c r="BR32" s="9"/>
      <c r="BS32" s="11"/>
      <c r="BT32" s="9"/>
      <c r="BU32" s="21"/>
      <c r="BV32" s="9"/>
    </row>
    <row r="33" spans="1:74" x14ac:dyDescent="0.35">
      <c r="A33" s="32">
        <v>37229</v>
      </c>
      <c r="B33" s="5"/>
      <c r="C33" s="6"/>
      <c r="D33" s="6"/>
      <c r="E33">
        <v>129.04524000000001</v>
      </c>
      <c r="F33" s="19"/>
      <c r="G33" s="19"/>
      <c r="H33" s="19"/>
      <c r="I33" s="19"/>
      <c r="J33" s="25"/>
      <c r="K33" s="19"/>
      <c r="L33" s="19"/>
      <c r="M33" s="26"/>
      <c r="N33" s="20">
        <v>182</v>
      </c>
      <c r="O33">
        <v>713.60846349618248</v>
      </c>
      <c r="P33" s="33">
        <f t="shared" si="0"/>
        <v>35.680423174809128</v>
      </c>
      <c r="Q33">
        <v>329.1503805801276</v>
      </c>
      <c r="R33" s="33">
        <f t="shared" si="1"/>
        <v>16.457519029006381</v>
      </c>
      <c r="S33">
        <v>1183.1230969986952</v>
      </c>
      <c r="T33" s="12">
        <f t="shared" si="2"/>
        <v>59.156154849934765</v>
      </c>
      <c r="U33">
        <v>69.056710905589256</v>
      </c>
      <c r="V33" s="9">
        <f t="shared" si="3"/>
        <v>3.4528355452794628</v>
      </c>
      <c r="W33" s="19"/>
      <c r="X33" s="12"/>
      <c r="Y33">
        <v>927.98916875863813</v>
      </c>
      <c r="Z33" s="12">
        <f t="shared" si="4"/>
        <v>46.399458437931912</v>
      </c>
      <c r="AA33">
        <v>281.07432854465958</v>
      </c>
      <c r="AB33" s="33">
        <f t="shared" si="5"/>
        <v>14.053716427232979</v>
      </c>
      <c r="AC33">
        <v>29.35251891382778</v>
      </c>
      <c r="AD33" s="9">
        <f t="shared" si="6"/>
        <v>1.4676259456913892</v>
      </c>
      <c r="AE33" s="5"/>
      <c r="AF33" s="5"/>
      <c r="AG33" s="19"/>
      <c r="AH33" s="9"/>
      <c r="AI33" s="5"/>
      <c r="AJ33" s="5"/>
      <c r="AK33" s="8"/>
      <c r="AL33" s="9"/>
      <c r="AM33" s="8"/>
      <c r="AN33" s="9"/>
      <c r="AO33" s="8"/>
      <c r="AP33" s="9"/>
      <c r="AQ33" s="8"/>
      <c r="AR33" s="9"/>
      <c r="AS33" s="8"/>
      <c r="AT33" s="9"/>
      <c r="AU33" s="8"/>
      <c r="AV33" s="9"/>
      <c r="AW33" s="19"/>
      <c r="AY33" s="11"/>
      <c r="AZ33" s="7"/>
      <c r="BA33" s="6"/>
      <c r="BB33" s="6"/>
      <c r="BC33" s="8"/>
      <c r="BD33" s="9"/>
      <c r="BE33" s="8"/>
      <c r="BF33" s="9"/>
      <c r="BG33" s="5"/>
      <c r="BH33" s="5"/>
      <c r="BI33" s="8"/>
      <c r="BJ33" s="9"/>
      <c r="BK33" s="8"/>
      <c r="BL33" s="9"/>
      <c r="BM33" s="19"/>
      <c r="BN33" s="9"/>
      <c r="BO33" s="8"/>
      <c r="BP33" s="9"/>
      <c r="BQ33" s="8"/>
      <c r="BR33" s="9"/>
      <c r="BS33" s="11"/>
      <c r="BT33" s="9"/>
      <c r="BU33" s="21"/>
      <c r="BV33" s="9"/>
    </row>
    <row r="34" spans="1:74" x14ac:dyDescent="0.35">
      <c r="A34" s="32">
        <v>37321</v>
      </c>
      <c r="B34" s="5"/>
      <c r="C34" s="6"/>
      <c r="D34" s="6"/>
      <c r="E34">
        <v>352.70001000000002</v>
      </c>
      <c r="F34" s="19"/>
      <c r="G34" s="19"/>
      <c r="H34" s="19"/>
      <c r="I34" s="19"/>
      <c r="J34" s="25"/>
      <c r="K34" s="19"/>
      <c r="L34" s="19"/>
      <c r="M34" s="26"/>
      <c r="N34" s="20">
        <v>182</v>
      </c>
      <c r="O34">
        <v>411.19816358101701</v>
      </c>
      <c r="P34" s="33">
        <f t="shared" si="0"/>
        <v>20.559908179050851</v>
      </c>
      <c r="Q34">
        <v>201.60460810532814</v>
      </c>
      <c r="R34" s="33">
        <f t="shared" si="1"/>
        <v>10.080230405266407</v>
      </c>
      <c r="S34">
        <v>717.7033492822967</v>
      </c>
      <c r="T34" s="12">
        <f t="shared" si="2"/>
        <v>35.885167464114836</v>
      </c>
      <c r="U34">
        <v>67.522117329909477</v>
      </c>
      <c r="V34" s="9">
        <f t="shared" si="3"/>
        <v>3.376105866495474</v>
      </c>
      <c r="W34" s="19"/>
      <c r="X34" s="12"/>
      <c r="Y34">
        <v>846.19073139085549</v>
      </c>
      <c r="Z34" s="12">
        <f t="shared" si="4"/>
        <v>42.309536569542779</v>
      </c>
      <c r="AA34">
        <v>166.56256506350198</v>
      </c>
      <c r="AB34" s="33">
        <f t="shared" si="5"/>
        <v>8.3281282531751</v>
      </c>
      <c r="AC34">
        <v>15.482647339161904</v>
      </c>
      <c r="AD34" s="9">
        <f t="shared" si="6"/>
        <v>0.77413236695809529</v>
      </c>
      <c r="AE34" s="5"/>
      <c r="AF34" s="5"/>
      <c r="AG34" s="19"/>
      <c r="AH34" s="9"/>
      <c r="AI34" s="5"/>
      <c r="AJ34" s="5"/>
      <c r="AK34" s="8"/>
      <c r="AL34" s="9"/>
      <c r="AM34" s="8"/>
      <c r="AN34" s="9"/>
      <c r="AO34" s="8"/>
      <c r="AP34" s="9"/>
      <c r="AQ34" s="8"/>
      <c r="AR34" s="9"/>
      <c r="AS34" s="8"/>
      <c r="AT34" s="9"/>
      <c r="AU34" s="8"/>
      <c r="AV34" s="9"/>
      <c r="AW34" s="19"/>
      <c r="AY34" s="11"/>
      <c r="AZ34" s="7"/>
      <c r="BA34" s="6"/>
      <c r="BB34" s="6"/>
      <c r="BC34" s="8"/>
      <c r="BD34" s="9"/>
      <c r="BE34" s="8"/>
      <c r="BF34" s="9"/>
      <c r="BG34" s="5"/>
      <c r="BH34" s="5"/>
      <c r="BI34" s="8"/>
      <c r="BJ34" s="9"/>
      <c r="BK34" s="8"/>
      <c r="BL34" s="9"/>
      <c r="BM34" s="19"/>
      <c r="BN34" s="9"/>
      <c r="BO34" s="8"/>
      <c r="BP34" s="9"/>
      <c r="BQ34" s="8"/>
      <c r="BR34" s="9"/>
      <c r="BS34" s="11"/>
      <c r="BT34" s="9"/>
      <c r="BU34" s="21"/>
      <c r="BV34" s="9"/>
    </row>
    <row r="35" spans="1:74" x14ac:dyDescent="0.35">
      <c r="A35" s="32">
        <v>37349</v>
      </c>
      <c r="B35" s="5"/>
      <c r="C35" s="6"/>
      <c r="D35" s="6"/>
      <c r="E35">
        <v>37.32</v>
      </c>
      <c r="F35" s="19"/>
      <c r="G35" s="19"/>
      <c r="H35" s="19"/>
      <c r="I35" s="19"/>
      <c r="J35" s="25"/>
      <c r="K35" s="19"/>
      <c r="L35" s="19"/>
      <c r="M35" s="26"/>
      <c r="N35" s="20">
        <v>182</v>
      </c>
      <c r="O35">
        <v>932.45670941663752</v>
      </c>
      <c r="P35" s="33">
        <f t="shared" si="0"/>
        <v>46.62283547083188</v>
      </c>
      <c r="Q35">
        <v>443.44785023657687</v>
      </c>
      <c r="R35" s="33">
        <f t="shared" si="1"/>
        <v>22.172392511828846</v>
      </c>
      <c r="S35">
        <v>1144.1061331013484</v>
      </c>
      <c r="T35" s="12">
        <f t="shared" si="2"/>
        <v>57.205306655067425</v>
      </c>
      <c r="U35">
        <v>87.471833813746372</v>
      </c>
      <c r="V35" s="9">
        <f t="shared" si="3"/>
        <v>4.3735916906873191</v>
      </c>
      <c r="W35" s="19"/>
      <c r="X35" s="10"/>
      <c r="Y35">
        <v>1060.5590500098722</v>
      </c>
      <c r="Z35" s="12">
        <f t="shared" si="4"/>
        <v>53.027952500493612</v>
      </c>
      <c r="AA35">
        <v>395.58609202581721</v>
      </c>
      <c r="AB35" s="33">
        <f t="shared" si="5"/>
        <v>19.77930460129086</v>
      </c>
      <c r="AC35">
        <v>33.70701347796706</v>
      </c>
      <c r="AD35" s="9">
        <f t="shared" si="6"/>
        <v>1.685350673898353</v>
      </c>
      <c r="AE35" s="5"/>
      <c r="AF35" s="5"/>
      <c r="AG35" s="19"/>
      <c r="AH35" s="9"/>
      <c r="AI35" s="5"/>
      <c r="AJ35" s="5"/>
      <c r="AK35" s="8"/>
      <c r="AL35" s="9"/>
      <c r="AM35" s="8"/>
      <c r="AN35" s="9"/>
      <c r="AO35" s="8"/>
      <c r="AP35" s="9"/>
      <c r="AQ35" s="8"/>
      <c r="AR35" s="9"/>
      <c r="AS35" s="8"/>
      <c r="AT35" s="9"/>
      <c r="AU35" s="8"/>
      <c r="AV35" s="9"/>
      <c r="AW35" s="19"/>
      <c r="AY35" s="11"/>
      <c r="AZ35" s="7"/>
      <c r="BA35" s="6"/>
      <c r="BB35" s="6"/>
      <c r="BC35" s="8"/>
      <c r="BD35" s="9"/>
      <c r="BE35" s="8"/>
      <c r="BF35" s="9"/>
      <c r="BG35" s="5"/>
      <c r="BH35" s="5"/>
      <c r="BI35" s="8"/>
      <c r="BJ35" s="9"/>
      <c r="BK35" s="8"/>
      <c r="BL35" s="9"/>
      <c r="BM35" s="19"/>
      <c r="BN35" s="9"/>
      <c r="BO35" s="8"/>
      <c r="BP35" s="9"/>
      <c r="BQ35" s="8"/>
      <c r="BR35" s="9"/>
      <c r="BS35" s="11"/>
      <c r="BT35" s="9"/>
      <c r="BU35" s="21"/>
      <c r="BV35" s="9"/>
    </row>
    <row r="36" spans="1:74" x14ac:dyDescent="0.35">
      <c r="A36" s="32">
        <v>37378</v>
      </c>
      <c r="B36" s="5"/>
      <c r="C36" s="6"/>
      <c r="D36" s="6"/>
      <c r="E36">
        <v>53.62</v>
      </c>
      <c r="F36" s="19"/>
      <c r="G36" s="19"/>
      <c r="H36" s="19"/>
      <c r="I36" s="19"/>
      <c r="J36" s="25"/>
      <c r="K36" s="19"/>
      <c r="L36" s="19"/>
      <c r="M36" s="26"/>
      <c r="N36" s="20">
        <v>182</v>
      </c>
      <c r="O36">
        <v>613.80308398622685</v>
      </c>
      <c r="P36" s="33">
        <f t="shared" si="0"/>
        <v>30.690154199311344</v>
      </c>
      <c r="Q36">
        <v>279.4486731125283</v>
      </c>
      <c r="R36" s="33">
        <f t="shared" si="1"/>
        <v>13.972433655626416</v>
      </c>
      <c r="S36">
        <v>695.51979121357124</v>
      </c>
      <c r="T36" s="12">
        <f t="shared" si="2"/>
        <v>34.775989560678561</v>
      </c>
      <c r="U36">
        <v>66.422325267338991</v>
      </c>
      <c r="V36" s="9">
        <f t="shared" si="3"/>
        <v>3.3211162633669495</v>
      </c>
      <c r="W36" s="19"/>
      <c r="X36" s="12"/>
      <c r="Y36">
        <v>572.58906157447882</v>
      </c>
      <c r="Z36" s="12">
        <f t="shared" si="4"/>
        <v>28.629453078723941</v>
      </c>
      <c r="AA36">
        <v>62.460961898813238</v>
      </c>
      <c r="AB36" s="33">
        <f t="shared" si="5"/>
        <v>3.1230480949406623</v>
      </c>
      <c r="AC36">
        <v>18.224366138805156</v>
      </c>
      <c r="AD36" s="9">
        <f t="shared" si="6"/>
        <v>0.91121830694025785</v>
      </c>
      <c r="AE36" s="5"/>
      <c r="AF36" s="5"/>
      <c r="AG36" s="19"/>
      <c r="AH36" s="9"/>
      <c r="AI36" s="5"/>
      <c r="AJ36" s="5"/>
      <c r="AK36" s="8"/>
      <c r="AL36" s="9"/>
      <c r="AM36" s="8"/>
      <c r="AN36" s="9"/>
      <c r="AO36" s="8"/>
      <c r="AP36" s="9"/>
      <c r="AQ36" s="8"/>
      <c r="AR36" s="9"/>
      <c r="AS36" s="8"/>
      <c r="AT36" s="9"/>
      <c r="AU36" s="8"/>
      <c r="AV36" s="9"/>
      <c r="AW36" s="19"/>
      <c r="AY36" s="11"/>
      <c r="AZ36" s="7"/>
      <c r="BA36" s="6"/>
      <c r="BB36" s="6"/>
      <c r="BC36" s="8"/>
      <c r="BD36" s="9"/>
      <c r="BE36" s="8"/>
      <c r="BF36" s="9"/>
      <c r="BG36" s="5"/>
      <c r="BH36" s="5"/>
      <c r="BI36" s="8"/>
      <c r="BJ36" s="9"/>
      <c r="BK36" s="8"/>
      <c r="BL36" s="9"/>
      <c r="BM36" s="19">
        <v>0.71379999999999999</v>
      </c>
      <c r="BN36" s="9"/>
      <c r="BO36" s="8"/>
      <c r="BP36" s="9"/>
      <c r="BQ36" s="8"/>
      <c r="BR36" s="9"/>
      <c r="BS36" s="11"/>
      <c r="BT36" s="9"/>
      <c r="BU36" s="21"/>
      <c r="BV36" s="9"/>
    </row>
    <row r="37" spans="1:74" x14ac:dyDescent="0.35">
      <c r="A37" s="32">
        <v>37439</v>
      </c>
      <c r="B37" s="5"/>
      <c r="C37" s="6"/>
      <c r="D37" s="6"/>
      <c r="E37">
        <v>50.04</v>
      </c>
      <c r="F37" s="19"/>
      <c r="G37" s="19"/>
      <c r="H37" s="19"/>
      <c r="I37" s="19"/>
      <c r="J37" s="25"/>
      <c r="K37" s="19"/>
      <c r="L37" s="19"/>
      <c r="M37" s="26"/>
      <c r="N37" s="20">
        <v>182</v>
      </c>
      <c r="O37">
        <v>745.79569838814314</v>
      </c>
      <c r="P37" s="33">
        <f t="shared" si="0"/>
        <v>37.289784919407161</v>
      </c>
      <c r="Q37">
        <v>358.52705204690392</v>
      </c>
      <c r="R37" s="33">
        <f t="shared" si="1"/>
        <v>17.926352602345197</v>
      </c>
      <c r="S37">
        <v>720.61765985210968</v>
      </c>
      <c r="T37" s="12">
        <f t="shared" si="2"/>
        <v>36.030882992605484</v>
      </c>
      <c r="U37">
        <v>72.381663652895384</v>
      </c>
      <c r="V37" s="9">
        <f t="shared" si="3"/>
        <v>3.6190831826447694</v>
      </c>
      <c r="W37" s="19"/>
      <c r="X37" s="12"/>
      <c r="Y37">
        <v>566.94779003187307</v>
      </c>
      <c r="Z37" s="12">
        <f t="shared" si="4"/>
        <v>28.347389501593653</v>
      </c>
      <c r="AA37">
        <v>343.53529044347283</v>
      </c>
      <c r="AB37" s="33">
        <f t="shared" si="5"/>
        <v>17.176764522173642</v>
      </c>
      <c r="AC37">
        <v>22.095027973595638</v>
      </c>
      <c r="AD37" s="9">
        <f t="shared" si="6"/>
        <v>1.1047513986797819</v>
      </c>
      <c r="AE37" s="5"/>
      <c r="AF37" s="5"/>
      <c r="AG37" s="19"/>
      <c r="AH37" s="9"/>
      <c r="AI37" s="5"/>
      <c r="AJ37" s="5"/>
      <c r="AK37" s="8"/>
      <c r="AL37" s="9"/>
      <c r="AM37" s="8"/>
      <c r="AN37" s="9"/>
      <c r="AO37" s="8"/>
      <c r="AP37" s="9"/>
      <c r="AQ37" s="8"/>
      <c r="AR37" s="9"/>
      <c r="AS37" s="8"/>
      <c r="AT37" s="9"/>
      <c r="AU37" s="8"/>
      <c r="AV37" s="9"/>
      <c r="AW37" s="19"/>
      <c r="AY37" s="11"/>
      <c r="AZ37" s="7"/>
      <c r="BA37" s="6"/>
      <c r="BB37" s="6"/>
      <c r="BC37" s="8"/>
      <c r="BD37" s="9"/>
      <c r="BE37" s="8"/>
      <c r="BF37" s="9"/>
      <c r="BG37" s="5"/>
      <c r="BH37" s="5"/>
      <c r="BI37" s="8"/>
      <c r="BJ37" s="9"/>
      <c r="BK37" s="8"/>
      <c r="BL37" s="9"/>
      <c r="BM37" s="19"/>
      <c r="BN37" s="9"/>
      <c r="BO37" s="8"/>
      <c r="BP37" s="9"/>
      <c r="BQ37" s="8"/>
      <c r="BR37" s="9"/>
      <c r="BS37" s="11"/>
      <c r="BT37" s="9"/>
      <c r="BU37" s="21"/>
      <c r="BV37" s="9"/>
    </row>
    <row r="38" spans="1:74" x14ac:dyDescent="0.35">
      <c r="A38" s="32">
        <v>37470</v>
      </c>
      <c r="B38" s="5"/>
      <c r="C38" s="13"/>
      <c r="D38" s="13"/>
      <c r="E38">
        <v>47.62</v>
      </c>
      <c r="F38" s="19"/>
      <c r="G38" s="19"/>
      <c r="H38" s="19"/>
      <c r="I38" s="19"/>
      <c r="J38" s="25"/>
      <c r="K38" s="19"/>
      <c r="L38" s="19"/>
      <c r="M38" s="26"/>
      <c r="N38" s="20">
        <v>182</v>
      </c>
      <c r="O38">
        <v>590.84784669893702</v>
      </c>
      <c r="P38" s="33">
        <f t="shared" si="0"/>
        <v>29.542392334946854</v>
      </c>
      <c r="Q38">
        <v>254.63896317630119</v>
      </c>
      <c r="R38" s="33">
        <f t="shared" si="1"/>
        <v>12.73194815881506</v>
      </c>
      <c r="S38">
        <v>617.22488038277515</v>
      </c>
      <c r="T38" s="12">
        <f t="shared" si="2"/>
        <v>30.861244019138759</v>
      </c>
      <c r="U38">
        <v>93.226559722545488</v>
      </c>
      <c r="V38" s="9">
        <f t="shared" si="3"/>
        <v>4.6613279861272749</v>
      </c>
      <c r="W38" s="19"/>
      <c r="X38" s="12"/>
      <c r="Y38">
        <v>482.32871689278761</v>
      </c>
      <c r="Z38" s="12">
        <f t="shared" si="4"/>
        <v>24.116435844639383</v>
      </c>
      <c r="AA38">
        <v>312.30480949406621</v>
      </c>
      <c r="AB38" s="33">
        <f t="shared" si="5"/>
        <v>15.615240474703311</v>
      </c>
      <c r="AC38">
        <v>15.643924915611507</v>
      </c>
      <c r="AD38" s="9">
        <f t="shared" si="6"/>
        <v>0.78219624578057534</v>
      </c>
      <c r="AE38" s="5"/>
      <c r="AF38" s="5"/>
      <c r="AG38" s="19"/>
      <c r="AH38" s="9"/>
      <c r="AI38" s="5"/>
      <c r="AJ38" s="5"/>
      <c r="AK38" s="8"/>
      <c r="AL38" s="9"/>
      <c r="AM38" s="8"/>
      <c r="AN38" s="9"/>
      <c r="AO38" s="8"/>
      <c r="AP38" s="9"/>
      <c r="AQ38" s="8"/>
      <c r="AR38" s="9"/>
      <c r="AS38" s="8"/>
      <c r="AT38" s="9"/>
      <c r="AU38" s="8"/>
      <c r="AV38" s="9"/>
      <c r="AW38" s="23"/>
      <c r="AX38" s="24"/>
      <c r="AY38" s="15"/>
      <c r="AZ38" s="16"/>
      <c r="BA38" s="27"/>
      <c r="BB38" s="27"/>
      <c r="BC38" s="8"/>
      <c r="BD38" s="9"/>
      <c r="BE38" s="8"/>
      <c r="BF38" s="9"/>
      <c r="BG38" s="5"/>
      <c r="BH38" s="5"/>
      <c r="BI38" s="8"/>
      <c r="BJ38" s="9"/>
      <c r="BK38" s="8"/>
      <c r="BL38" s="9"/>
      <c r="BM38" s="19"/>
      <c r="BN38" s="9"/>
      <c r="BO38" s="8"/>
      <c r="BP38" s="9"/>
      <c r="BQ38" s="8"/>
      <c r="BR38" s="9"/>
      <c r="BS38" s="11"/>
      <c r="BT38" s="9"/>
      <c r="BU38" s="21"/>
      <c r="BV38" s="9"/>
    </row>
    <row r="39" spans="1:74" x14ac:dyDescent="0.35">
      <c r="A39" s="32">
        <v>37594</v>
      </c>
      <c r="B39" s="5"/>
      <c r="C39" s="6"/>
      <c r="D39" s="6"/>
      <c r="E39">
        <v>101.2</v>
      </c>
      <c r="F39" s="19"/>
      <c r="G39" s="19"/>
      <c r="H39" s="19"/>
      <c r="I39" s="19"/>
      <c r="J39" s="25"/>
      <c r="K39" s="19"/>
      <c r="L39" s="19"/>
      <c r="M39" s="26"/>
      <c r="N39" s="20">
        <v>182</v>
      </c>
      <c r="O39">
        <v>592.09541394281155</v>
      </c>
      <c r="P39" s="33">
        <f t="shared" si="0"/>
        <v>29.60477069714058</v>
      </c>
      <c r="Q39">
        <v>270.19131865871219</v>
      </c>
      <c r="R39" s="33">
        <f t="shared" si="1"/>
        <v>13.50956593293561</v>
      </c>
      <c r="S39">
        <v>702.91431056981298</v>
      </c>
      <c r="T39" s="12">
        <f t="shared" si="2"/>
        <v>35.145715528490648</v>
      </c>
      <c r="U39">
        <v>72.944347963977975</v>
      </c>
      <c r="V39" s="9">
        <f t="shared" si="3"/>
        <v>3.6472173981988991</v>
      </c>
      <c r="W39" s="19"/>
      <c r="X39" s="12"/>
      <c r="Y39">
        <v>502.07316729190757</v>
      </c>
      <c r="Z39" s="12">
        <f t="shared" si="4"/>
        <v>25.103658364595379</v>
      </c>
      <c r="AA39">
        <v>270.6641682281907</v>
      </c>
      <c r="AB39" s="33">
        <f t="shared" si="5"/>
        <v>13.533208411409536</v>
      </c>
      <c r="AC39">
        <v>20.966084938448414</v>
      </c>
      <c r="AD39" s="9">
        <f t="shared" si="6"/>
        <v>1.0483042469224209</v>
      </c>
      <c r="AE39" s="5"/>
      <c r="AF39" s="5"/>
      <c r="AG39" s="19"/>
      <c r="AH39" s="9"/>
      <c r="AI39" s="5"/>
      <c r="AJ39" s="5"/>
      <c r="AK39" s="8"/>
      <c r="AL39" s="9"/>
      <c r="AM39" s="8"/>
      <c r="AN39" s="9"/>
      <c r="AO39" s="8"/>
      <c r="AP39" s="9"/>
      <c r="AQ39" s="8"/>
      <c r="AR39" s="9"/>
      <c r="AS39" s="8"/>
      <c r="AT39" s="9"/>
      <c r="AU39" s="8"/>
      <c r="AV39" s="9"/>
      <c r="AW39" s="19"/>
      <c r="AY39" s="15"/>
      <c r="AZ39" s="16"/>
      <c r="BA39" s="27"/>
      <c r="BB39" s="27"/>
      <c r="BC39" s="8"/>
      <c r="BD39" s="9"/>
      <c r="BE39" s="8"/>
      <c r="BF39" s="9"/>
      <c r="BG39" s="5"/>
      <c r="BH39" s="5"/>
      <c r="BI39" s="8"/>
      <c r="BJ39" s="9"/>
      <c r="BK39" s="8"/>
      <c r="BL39" s="9"/>
      <c r="BM39" s="19">
        <v>0.71120000000000005</v>
      </c>
      <c r="BN39" s="9"/>
      <c r="BO39" s="8"/>
      <c r="BP39" s="9"/>
      <c r="BQ39" s="8"/>
      <c r="BR39" s="9"/>
      <c r="BS39" s="11"/>
      <c r="BT39" s="9"/>
      <c r="BU39" s="21"/>
      <c r="BV39" s="9"/>
    </row>
    <row r="40" spans="1:74" x14ac:dyDescent="0.35">
      <c r="A40" s="32">
        <v>37628</v>
      </c>
      <c r="B40" s="5"/>
      <c r="C40" s="6"/>
      <c r="D40" s="6"/>
      <c r="E40">
        <v>21.315999999999999</v>
      </c>
      <c r="F40" s="19"/>
      <c r="G40" s="19"/>
      <c r="H40" s="19"/>
      <c r="I40" s="19"/>
      <c r="J40" s="25"/>
      <c r="K40" s="19"/>
      <c r="L40" s="19"/>
      <c r="M40" s="26"/>
      <c r="N40" s="20">
        <v>182</v>
      </c>
      <c r="O40">
        <v>886.52128349718055</v>
      </c>
      <c r="P40" s="33">
        <f t="shared" si="0"/>
        <v>44.326064174859027</v>
      </c>
      <c r="Q40">
        <v>434.06706439004324</v>
      </c>
      <c r="R40" s="33">
        <f t="shared" si="1"/>
        <v>21.703353219502162</v>
      </c>
      <c r="S40">
        <v>1135.7111787733797</v>
      </c>
      <c r="T40" s="12">
        <f t="shared" si="2"/>
        <v>56.785558938668991</v>
      </c>
      <c r="U40">
        <v>96.807278065798258</v>
      </c>
      <c r="V40" s="9">
        <f t="shared" si="3"/>
        <v>4.8403639032899131</v>
      </c>
      <c r="W40" s="19"/>
      <c r="X40" s="12"/>
      <c r="Y40">
        <v>908.24471835951829</v>
      </c>
      <c r="Z40" s="12">
        <f t="shared" si="4"/>
        <v>45.41223591797592</v>
      </c>
      <c r="AA40">
        <v>395.58609202581721</v>
      </c>
      <c r="AB40" s="33">
        <f t="shared" si="5"/>
        <v>19.77930460129086</v>
      </c>
      <c r="AC40">
        <v>34.352123783765471</v>
      </c>
      <c r="AD40" s="9">
        <f t="shared" si="6"/>
        <v>1.7176061891882737</v>
      </c>
      <c r="AE40" s="5"/>
      <c r="AF40" s="5"/>
      <c r="AG40" s="19"/>
      <c r="AH40" s="9"/>
      <c r="AI40" s="5"/>
      <c r="AJ40" s="5"/>
      <c r="AK40" s="8"/>
      <c r="AL40" s="9"/>
      <c r="AM40" s="8"/>
      <c r="AN40" s="9"/>
      <c r="AO40" s="8"/>
      <c r="AP40" s="9"/>
      <c r="AQ40" s="8"/>
      <c r="AR40" s="9"/>
      <c r="AS40" s="8"/>
      <c r="AT40" s="9"/>
      <c r="AU40" s="8"/>
      <c r="AV40" s="9"/>
      <c r="AW40" s="23"/>
      <c r="AX40" s="24"/>
      <c r="AY40" s="11"/>
      <c r="AZ40" s="7"/>
      <c r="BA40" s="6"/>
      <c r="BB40" s="6"/>
      <c r="BC40" s="8"/>
      <c r="BD40" s="9"/>
      <c r="BE40" s="8"/>
      <c r="BF40" s="9"/>
      <c r="BG40" s="5"/>
      <c r="BH40" s="5"/>
      <c r="BI40" s="8"/>
      <c r="BJ40" s="9"/>
      <c r="BK40" s="8"/>
      <c r="BL40" s="9"/>
      <c r="BM40" s="19"/>
      <c r="BN40" s="9"/>
      <c r="BO40" s="8"/>
      <c r="BP40" s="9"/>
      <c r="BQ40" s="8"/>
      <c r="BR40" s="9"/>
      <c r="BS40" s="11"/>
      <c r="BT40" s="9"/>
      <c r="BU40" s="21"/>
      <c r="BV40" s="9"/>
    </row>
    <row r="41" spans="1:74" x14ac:dyDescent="0.35">
      <c r="A41" s="32">
        <v>37686</v>
      </c>
      <c r="B41" s="5"/>
      <c r="C41" s="6"/>
      <c r="D41" s="6"/>
      <c r="E41">
        <v>34.468000000000004</v>
      </c>
      <c r="F41" s="19"/>
      <c r="G41" s="19"/>
      <c r="H41" s="19"/>
      <c r="I41" s="19"/>
      <c r="J41" s="25"/>
      <c r="K41" s="19"/>
      <c r="L41" s="19"/>
      <c r="M41" s="26"/>
      <c r="N41" s="20">
        <v>182</v>
      </c>
      <c r="O41">
        <v>847.59718548829778</v>
      </c>
      <c r="P41" s="33">
        <f t="shared" si="0"/>
        <v>42.379859274414891</v>
      </c>
      <c r="Q41">
        <v>401.76918329561823</v>
      </c>
      <c r="R41" s="33">
        <f t="shared" si="1"/>
        <v>20.088459164780915</v>
      </c>
      <c r="S41">
        <v>1125.7068290561115</v>
      </c>
      <c r="T41" s="12">
        <f t="shared" si="2"/>
        <v>56.285341452805575</v>
      </c>
      <c r="U41">
        <v>92.433686375110923</v>
      </c>
      <c r="V41" s="9">
        <f t="shared" si="3"/>
        <v>4.6216843187555465</v>
      </c>
      <c r="W41" s="19"/>
      <c r="X41" s="12"/>
      <c r="Y41">
        <v>1001.3256988125123</v>
      </c>
      <c r="Z41" s="12">
        <f t="shared" si="4"/>
        <v>50.066284940625621</v>
      </c>
      <c r="AA41">
        <v>416.40641265875496</v>
      </c>
      <c r="AB41" s="33">
        <f t="shared" si="5"/>
        <v>20.820320632937751</v>
      </c>
      <c r="AC41">
        <v>24.675469196789287</v>
      </c>
      <c r="AD41" s="9">
        <f t="shared" si="6"/>
        <v>1.2337734598394645</v>
      </c>
      <c r="AE41" s="5"/>
      <c r="AF41" s="5"/>
      <c r="AG41" s="19"/>
      <c r="AH41" s="9"/>
      <c r="AI41" s="5"/>
      <c r="AJ41" s="5"/>
      <c r="AK41" s="8"/>
      <c r="AL41" s="9"/>
      <c r="AM41" s="8"/>
      <c r="AN41" s="9"/>
      <c r="AO41" s="8"/>
      <c r="AP41" s="9"/>
      <c r="AQ41" s="8"/>
      <c r="AR41" s="9"/>
      <c r="AS41" s="8"/>
      <c r="AT41" s="9"/>
      <c r="AU41" s="8"/>
      <c r="AV41" s="9"/>
      <c r="AW41" s="19"/>
      <c r="AY41" s="11"/>
      <c r="AZ41" s="7"/>
      <c r="BA41" s="6"/>
      <c r="BB41" s="6"/>
      <c r="BC41" s="8"/>
      <c r="BD41" s="9"/>
      <c r="BE41" s="8"/>
      <c r="BF41" s="9"/>
      <c r="BG41" s="5"/>
      <c r="BH41" s="5"/>
      <c r="BI41" s="8"/>
      <c r="BJ41" s="9"/>
      <c r="BK41" s="8"/>
      <c r="BL41" s="9"/>
      <c r="BM41" s="19"/>
      <c r="BN41" s="9"/>
      <c r="BO41" s="8"/>
      <c r="BP41" s="9"/>
      <c r="BQ41" s="8"/>
      <c r="BR41" s="9"/>
      <c r="BS41" s="11"/>
      <c r="BT41" s="9"/>
      <c r="BU41" s="21"/>
      <c r="BV41" s="9"/>
    </row>
    <row r="42" spans="1:74" x14ac:dyDescent="0.35">
      <c r="A42" s="32">
        <v>37714</v>
      </c>
      <c r="B42" s="5"/>
      <c r="C42" s="6"/>
      <c r="D42" s="6"/>
      <c r="E42">
        <v>17.3</v>
      </c>
      <c r="F42" s="19"/>
      <c r="G42" s="19"/>
      <c r="H42" s="19"/>
      <c r="I42" s="19"/>
      <c r="J42" s="25"/>
      <c r="K42" s="19"/>
      <c r="L42" s="19"/>
      <c r="M42" s="26"/>
      <c r="N42" s="20">
        <v>182</v>
      </c>
      <c r="O42">
        <v>1109.835820150706</v>
      </c>
      <c r="P42" s="33">
        <f t="shared" si="0"/>
        <v>55.491791007535305</v>
      </c>
      <c r="Q42">
        <v>558.32133305904142</v>
      </c>
      <c r="R42" s="33">
        <f t="shared" si="1"/>
        <v>27.916066652952072</v>
      </c>
      <c r="S42">
        <v>1923.4449760765551</v>
      </c>
      <c r="T42" s="12">
        <f t="shared" si="2"/>
        <v>96.172248803827756</v>
      </c>
      <c r="U42">
        <v>124.99264673911652</v>
      </c>
      <c r="V42" s="9">
        <f t="shared" si="3"/>
        <v>6.2496323369558269</v>
      </c>
      <c r="W42" s="19"/>
      <c r="X42" s="12"/>
      <c r="Y42">
        <v>1658.5338335260767</v>
      </c>
      <c r="Z42" s="12">
        <f t="shared" si="4"/>
        <v>82.926691676303847</v>
      </c>
      <c r="AA42">
        <v>520.50801582344366</v>
      </c>
      <c r="AB42" s="33">
        <f t="shared" si="5"/>
        <v>26.025400791172185</v>
      </c>
      <c r="AC42">
        <v>33.868291054416666</v>
      </c>
      <c r="AD42" s="9">
        <f t="shared" si="6"/>
        <v>1.6934145527208333</v>
      </c>
      <c r="AE42" s="5"/>
      <c r="AF42" s="5"/>
      <c r="AG42" s="19"/>
      <c r="AH42" s="9"/>
      <c r="AI42" s="5"/>
      <c r="AJ42" s="5"/>
      <c r="AK42" s="8"/>
      <c r="AL42" s="9"/>
      <c r="AM42" s="8"/>
      <c r="AN42" s="9"/>
      <c r="AO42" s="8"/>
      <c r="AP42" s="9"/>
      <c r="AQ42" s="8"/>
      <c r="AR42" s="9"/>
      <c r="AS42" s="8"/>
      <c r="AT42" s="9"/>
      <c r="AU42" s="8"/>
      <c r="AV42" s="9"/>
      <c r="AW42" s="19"/>
      <c r="AY42" s="11"/>
      <c r="AZ42" s="7"/>
      <c r="BA42" s="6"/>
      <c r="BB42" s="6"/>
      <c r="BC42" s="8"/>
      <c r="BD42" s="9"/>
      <c r="BE42" s="8"/>
      <c r="BF42" s="9"/>
      <c r="BG42" s="5"/>
      <c r="BH42" s="5"/>
      <c r="BI42" s="8"/>
      <c r="BJ42" s="9"/>
      <c r="BK42" s="8"/>
      <c r="BL42" s="9"/>
      <c r="BM42" s="19"/>
      <c r="BN42" s="9"/>
      <c r="BO42" s="8"/>
      <c r="BP42" s="9"/>
      <c r="BQ42" s="8"/>
      <c r="BR42" s="9"/>
      <c r="BS42" s="11"/>
      <c r="BT42" s="9"/>
      <c r="BU42" s="21"/>
      <c r="BV42" s="9"/>
    </row>
    <row r="43" spans="1:74" x14ac:dyDescent="0.35">
      <c r="A43" s="32">
        <v>37743</v>
      </c>
      <c r="B43" s="5"/>
      <c r="C43" s="6"/>
      <c r="D43" s="6"/>
      <c r="E43">
        <v>44.216000000000001</v>
      </c>
      <c r="F43" s="19"/>
      <c r="G43" s="19"/>
      <c r="H43" s="19"/>
      <c r="I43" s="19"/>
      <c r="J43" s="25"/>
      <c r="K43" s="19"/>
      <c r="L43" s="19"/>
      <c r="M43" s="26"/>
      <c r="N43" s="20">
        <v>182</v>
      </c>
      <c r="O43">
        <v>837.61664753730224</v>
      </c>
      <c r="P43" s="33">
        <f t="shared" si="0"/>
        <v>41.880832376865115</v>
      </c>
      <c r="Q43">
        <v>395.80333264760338</v>
      </c>
      <c r="R43" s="33">
        <f t="shared" si="1"/>
        <v>19.790166632380171</v>
      </c>
      <c r="S43">
        <v>1079.1648542844716</v>
      </c>
      <c r="T43" s="12">
        <f t="shared" si="2"/>
        <v>53.958242714223587</v>
      </c>
      <c r="U43">
        <v>97.728034211206108</v>
      </c>
      <c r="V43" s="9">
        <f t="shared" si="3"/>
        <v>4.8864017105603059</v>
      </c>
      <c r="W43" s="19"/>
      <c r="X43" s="10"/>
      <c r="Y43">
        <v>961.8367980142724</v>
      </c>
      <c r="Z43" s="12">
        <f t="shared" si="4"/>
        <v>48.091839900713623</v>
      </c>
      <c r="AA43">
        <v>395.58609202581721</v>
      </c>
      <c r="AB43" s="33">
        <f t="shared" si="5"/>
        <v>19.77930460129086</v>
      </c>
      <c r="AC43">
        <v>24.352914043890078</v>
      </c>
      <c r="AD43" s="9">
        <f t="shared" si="6"/>
        <v>1.217645702194504</v>
      </c>
      <c r="AE43" s="5"/>
      <c r="AF43" s="5"/>
      <c r="AG43" s="19"/>
      <c r="AH43" s="9"/>
      <c r="AI43" s="5"/>
      <c r="AJ43" s="5"/>
      <c r="AK43" s="8"/>
      <c r="AL43" s="9"/>
      <c r="AM43" s="8"/>
      <c r="AN43" s="9"/>
      <c r="AO43" s="8"/>
      <c r="AP43" s="9"/>
      <c r="AQ43" s="8"/>
      <c r="AR43" s="9"/>
      <c r="AS43" s="8"/>
      <c r="AT43" s="9"/>
      <c r="AU43" s="8"/>
      <c r="AV43" s="9"/>
      <c r="AW43" s="19"/>
      <c r="AY43" s="11"/>
      <c r="AZ43" s="7"/>
      <c r="BA43" s="6"/>
      <c r="BB43" s="6"/>
      <c r="BC43" s="8"/>
      <c r="BD43" s="9"/>
      <c r="BE43" s="8"/>
      <c r="BF43" s="9"/>
      <c r="BG43" s="5"/>
      <c r="BH43" s="5"/>
      <c r="BI43" s="8"/>
      <c r="BJ43" s="9"/>
      <c r="BK43" s="8"/>
      <c r="BL43" s="9"/>
      <c r="BM43" s="19"/>
      <c r="BN43" s="9"/>
      <c r="BO43" s="8"/>
      <c r="BP43" s="9"/>
      <c r="BQ43" s="8"/>
      <c r="BR43" s="9"/>
      <c r="BS43" s="11"/>
      <c r="BT43" s="9"/>
      <c r="BU43" s="21"/>
      <c r="BV43" s="9"/>
    </row>
    <row r="44" spans="1:74" x14ac:dyDescent="0.35">
      <c r="A44" s="32">
        <v>37778</v>
      </c>
      <c r="B44" s="5"/>
      <c r="C44" s="6"/>
      <c r="D44" s="6"/>
      <c r="E44">
        <v>19.544</v>
      </c>
      <c r="F44" s="19"/>
      <c r="G44" s="19"/>
      <c r="H44" s="19"/>
      <c r="I44" s="19"/>
      <c r="J44" s="25"/>
      <c r="K44" s="19"/>
      <c r="L44" s="19"/>
      <c r="M44" s="26"/>
      <c r="N44" s="20">
        <v>182</v>
      </c>
      <c r="O44">
        <v>1025.5002744647936</v>
      </c>
      <c r="P44" s="33">
        <f t="shared" si="0"/>
        <v>51.275013723239681</v>
      </c>
      <c r="Q44">
        <v>613.86545978193783</v>
      </c>
      <c r="R44" s="33">
        <f t="shared" si="1"/>
        <v>30.693272989096894</v>
      </c>
      <c r="S44">
        <v>2424.9673771204875</v>
      </c>
      <c r="T44" s="12">
        <f t="shared" si="2"/>
        <v>121.24836885602438</v>
      </c>
      <c r="U44">
        <v>166.58013264003804</v>
      </c>
      <c r="V44" s="9">
        <f t="shared" si="3"/>
        <v>8.3290066320019029</v>
      </c>
      <c r="W44" s="19"/>
      <c r="X44" s="12"/>
      <c r="Y44">
        <v>2293.1768820692182</v>
      </c>
      <c r="Z44" s="12">
        <f t="shared" si="4"/>
        <v>114.65884410346092</v>
      </c>
      <c r="AA44">
        <v>562.14865708931916</v>
      </c>
      <c r="AB44" s="33">
        <f t="shared" si="5"/>
        <v>28.107432854465959</v>
      </c>
      <c r="AC44">
        <v>37.255120159858336</v>
      </c>
      <c r="AD44" s="9">
        <f t="shared" si="6"/>
        <v>1.8627560079929169</v>
      </c>
      <c r="AE44" s="5"/>
      <c r="AF44" s="5"/>
      <c r="AG44" s="19"/>
      <c r="AH44" s="9"/>
      <c r="AI44" s="5"/>
      <c r="AJ44" s="5"/>
      <c r="AK44" s="8"/>
      <c r="AL44" s="9"/>
      <c r="AM44" s="8"/>
      <c r="AN44" s="9"/>
      <c r="AO44" s="8"/>
      <c r="AP44" s="9"/>
      <c r="AQ44" s="8"/>
      <c r="AR44" s="9"/>
      <c r="AS44" s="8"/>
      <c r="AT44" s="9"/>
      <c r="AU44" s="8"/>
      <c r="AV44" s="9"/>
      <c r="AW44" s="19"/>
      <c r="AY44" s="11"/>
      <c r="AZ44" s="7"/>
      <c r="BA44" s="6"/>
      <c r="BB44" s="6"/>
      <c r="BC44" s="8"/>
      <c r="BD44" s="9"/>
      <c r="BE44" s="8"/>
      <c r="BF44" s="9"/>
      <c r="BG44" s="5"/>
      <c r="BH44" s="5"/>
      <c r="BI44" s="8"/>
      <c r="BJ44" s="9"/>
      <c r="BK44" s="8"/>
      <c r="BL44" s="9"/>
      <c r="BM44" s="19"/>
      <c r="BN44" s="9"/>
      <c r="BO44" s="8"/>
      <c r="BP44" s="9"/>
      <c r="BQ44" s="8"/>
      <c r="BR44" s="9"/>
      <c r="BS44" s="11"/>
      <c r="BT44" s="9"/>
      <c r="BU44" s="21"/>
      <c r="BV44" s="9"/>
    </row>
    <row r="45" spans="1:74" x14ac:dyDescent="0.35">
      <c r="A45" s="32">
        <v>37804</v>
      </c>
      <c r="B45" s="5"/>
      <c r="C45" s="6"/>
      <c r="D45" s="6"/>
      <c r="E45">
        <v>16.294</v>
      </c>
      <c r="F45" s="19"/>
      <c r="G45" s="19"/>
      <c r="H45" s="19"/>
      <c r="I45" s="19"/>
      <c r="J45" s="25"/>
      <c r="K45" s="19"/>
      <c r="L45" s="19"/>
      <c r="M45" s="26"/>
      <c r="N45" s="20">
        <v>182</v>
      </c>
      <c r="O45">
        <v>1106.5921453166325</v>
      </c>
      <c r="P45" s="33">
        <f t="shared" si="0"/>
        <v>55.329607265831626</v>
      </c>
      <c r="Q45">
        <v>707.2618802715491</v>
      </c>
      <c r="R45" s="33">
        <f t="shared" si="1"/>
        <v>35.363094013577459</v>
      </c>
      <c r="S45">
        <v>3365.3762505437148</v>
      </c>
      <c r="T45" s="12">
        <f t="shared" si="2"/>
        <v>168.26881252718576</v>
      </c>
      <c r="U45">
        <v>176.29922528600986</v>
      </c>
      <c r="V45" s="9">
        <f t="shared" si="3"/>
        <v>8.8149612643004929</v>
      </c>
      <c r="W45" s="19"/>
      <c r="X45" s="12"/>
      <c r="Y45">
        <v>2989.8739175810224</v>
      </c>
      <c r="Z45" s="12">
        <f t="shared" si="4"/>
        <v>149.49369587905113</v>
      </c>
      <c r="AA45">
        <v>707.89090151988341</v>
      </c>
      <c r="AB45" s="33">
        <f t="shared" si="5"/>
        <v>35.394545075994174</v>
      </c>
      <c r="AC45">
        <v>40.480671688850393</v>
      </c>
      <c r="AD45" s="9">
        <f t="shared" si="6"/>
        <v>2.0240335844425199</v>
      </c>
      <c r="AE45" s="5"/>
      <c r="AF45" s="5"/>
      <c r="AG45" s="19"/>
      <c r="AH45" s="9"/>
      <c r="AI45" s="5"/>
      <c r="AJ45" s="5"/>
      <c r="AK45" s="8"/>
      <c r="AL45" s="9"/>
      <c r="AM45" s="8"/>
      <c r="AN45" s="9"/>
      <c r="AO45" s="8"/>
      <c r="AP45" s="9"/>
      <c r="AQ45" s="8"/>
      <c r="AR45" s="9"/>
      <c r="AS45" s="8"/>
      <c r="AT45" s="9"/>
      <c r="AU45" s="8"/>
      <c r="AV45" s="9"/>
      <c r="AW45" s="19"/>
      <c r="AY45" s="15"/>
      <c r="AZ45" s="16"/>
      <c r="BA45" s="27"/>
      <c r="BB45" s="27"/>
      <c r="BC45" s="8"/>
      <c r="BD45" s="9"/>
      <c r="BE45" s="8"/>
      <c r="BF45" s="9"/>
      <c r="BG45" s="5"/>
      <c r="BH45" s="5"/>
      <c r="BI45" s="8"/>
      <c r="BJ45" s="9"/>
      <c r="BK45" s="8"/>
      <c r="BL45" s="9"/>
      <c r="BM45" s="19">
        <v>0.71399999999999997</v>
      </c>
      <c r="BN45" s="9"/>
      <c r="BO45" s="8"/>
      <c r="BP45" s="9"/>
      <c r="BQ45" s="8"/>
      <c r="BR45" s="9"/>
      <c r="BS45" s="11"/>
      <c r="BT45" s="9"/>
      <c r="BU45" s="21"/>
      <c r="BV45" s="9"/>
    </row>
    <row r="46" spans="1:74" x14ac:dyDescent="0.35">
      <c r="A46" s="32">
        <v>37837</v>
      </c>
      <c r="B46" s="5"/>
      <c r="C46" s="6"/>
      <c r="D46" s="6"/>
      <c r="E46">
        <v>17.23</v>
      </c>
      <c r="F46" s="19"/>
      <c r="G46" s="19"/>
      <c r="H46" s="19"/>
      <c r="I46" s="19"/>
      <c r="J46" s="25"/>
      <c r="K46" s="19"/>
      <c r="L46" s="19"/>
      <c r="M46" s="26"/>
      <c r="N46" s="20">
        <v>182</v>
      </c>
      <c r="O46">
        <v>808.17406058186532</v>
      </c>
      <c r="P46" s="33">
        <f t="shared" si="0"/>
        <v>40.408703029093267</v>
      </c>
      <c r="Q46">
        <v>505.24583419049571</v>
      </c>
      <c r="R46" s="33">
        <f t="shared" si="1"/>
        <v>25.262291709524789</v>
      </c>
      <c r="S46">
        <v>1962.1574597651154</v>
      </c>
      <c r="T46" s="12">
        <f t="shared" si="2"/>
        <v>98.107872988255778</v>
      </c>
      <c r="U46">
        <v>149.31595491364075</v>
      </c>
      <c r="V46" s="9">
        <f t="shared" si="3"/>
        <v>7.4657977456820381</v>
      </c>
      <c r="W46" s="19"/>
      <c r="X46" s="12"/>
      <c r="Y46">
        <v>1988.5482187685102</v>
      </c>
      <c r="Z46" s="12">
        <f t="shared" si="4"/>
        <v>99.42741093842551</v>
      </c>
      <c r="AA46">
        <v>426.81657297522378</v>
      </c>
      <c r="AB46" s="33">
        <f t="shared" si="5"/>
        <v>21.340828648761189</v>
      </c>
      <c r="AC46">
        <v>35.158511666013496</v>
      </c>
      <c r="AD46" s="9">
        <f t="shared" si="6"/>
        <v>1.7579255833006748</v>
      </c>
      <c r="AE46" s="5"/>
      <c r="AF46" s="5"/>
      <c r="AG46" s="19"/>
      <c r="AH46" s="9"/>
      <c r="AI46" s="5"/>
      <c r="AJ46" s="5"/>
      <c r="AK46" s="8"/>
      <c r="AL46" s="9"/>
      <c r="AM46" s="8"/>
      <c r="AN46" s="9"/>
      <c r="AO46" s="8"/>
      <c r="AP46" s="9"/>
      <c r="AQ46" s="8"/>
      <c r="AR46" s="9"/>
      <c r="AS46" s="8"/>
      <c r="AT46" s="9"/>
      <c r="AU46" s="8"/>
      <c r="AV46" s="9"/>
      <c r="AW46" s="23"/>
      <c r="AX46" s="24"/>
      <c r="AY46" s="11"/>
      <c r="AZ46" s="7"/>
      <c r="BA46" s="6"/>
      <c r="BB46" s="6"/>
      <c r="BC46" s="8"/>
      <c r="BD46" s="9"/>
      <c r="BE46" s="8"/>
      <c r="BF46" s="9"/>
      <c r="BG46" s="5"/>
      <c r="BH46" s="5"/>
      <c r="BI46" s="8"/>
      <c r="BJ46" s="9"/>
      <c r="BK46" s="8"/>
      <c r="BL46" s="9"/>
      <c r="BM46" s="19"/>
      <c r="BN46" s="9"/>
      <c r="BO46" s="8"/>
      <c r="BP46" s="9"/>
      <c r="BQ46" s="8"/>
      <c r="BR46" s="9"/>
      <c r="BS46" s="11"/>
      <c r="BT46" s="9"/>
      <c r="BU46" s="21"/>
      <c r="BV46" s="9"/>
    </row>
    <row r="47" spans="1:74" x14ac:dyDescent="0.35">
      <c r="A47" s="32">
        <v>37868</v>
      </c>
      <c r="B47" s="5"/>
      <c r="C47" s="6"/>
      <c r="D47" s="6"/>
      <c r="E47">
        <v>11.771000000000001</v>
      </c>
      <c r="F47" s="19"/>
      <c r="G47" s="19"/>
      <c r="H47" s="19"/>
      <c r="I47" s="19"/>
      <c r="J47" s="25"/>
      <c r="K47" s="19"/>
      <c r="L47" s="19"/>
      <c r="M47" s="26"/>
      <c r="N47" s="20">
        <v>182</v>
      </c>
      <c r="O47">
        <v>1245.072109386696</v>
      </c>
      <c r="P47" s="33">
        <f t="shared" si="0"/>
        <v>62.253605469334801</v>
      </c>
      <c r="Q47">
        <v>1600.4937255708703</v>
      </c>
      <c r="R47" s="33">
        <f t="shared" si="1"/>
        <v>80.024686278543527</v>
      </c>
      <c r="S47">
        <v>9921.7055241409307</v>
      </c>
      <c r="T47" s="12">
        <f t="shared" si="2"/>
        <v>496.08527620704655</v>
      </c>
      <c r="U47">
        <v>391.5771273942857</v>
      </c>
      <c r="V47" s="9">
        <f t="shared" si="3"/>
        <v>19.578856369714288</v>
      </c>
      <c r="W47" s="19"/>
      <c r="X47" s="12"/>
      <c r="Y47">
        <v>10379.939638394493</v>
      </c>
      <c r="Z47" s="12">
        <f t="shared" si="4"/>
        <v>518.9969819197247</v>
      </c>
      <c r="AA47">
        <v>1238.809077659796</v>
      </c>
      <c r="AB47" s="33">
        <f t="shared" si="5"/>
        <v>61.9404538829898</v>
      </c>
      <c r="AC47">
        <v>55.802041451562701</v>
      </c>
      <c r="AD47" s="9">
        <f t="shared" si="6"/>
        <v>2.7901020725781351</v>
      </c>
      <c r="AE47" s="5"/>
      <c r="AF47" s="5"/>
      <c r="AG47" s="19"/>
      <c r="AH47" s="9"/>
      <c r="AI47" s="5"/>
      <c r="AJ47" s="5"/>
      <c r="AK47" s="8"/>
      <c r="AL47" s="9"/>
      <c r="AM47" s="8"/>
      <c r="AN47" s="9"/>
      <c r="AO47" s="8"/>
      <c r="AP47" s="9"/>
      <c r="AQ47" s="8"/>
      <c r="AR47" s="9"/>
      <c r="AS47" s="8"/>
      <c r="AT47" s="9"/>
      <c r="AU47" s="8"/>
      <c r="AV47" s="9"/>
      <c r="AW47" s="19"/>
      <c r="AY47" s="11"/>
      <c r="AZ47" s="7"/>
      <c r="BA47" s="6"/>
      <c r="BB47" s="6"/>
      <c r="BC47" s="8"/>
      <c r="BD47" s="9"/>
      <c r="BE47" s="8"/>
      <c r="BF47" s="9"/>
      <c r="BG47" s="5"/>
      <c r="BH47" s="5"/>
      <c r="BI47" s="8"/>
      <c r="BJ47" s="9"/>
      <c r="BK47" s="8"/>
      <c r="BL47" s="9"/>
      <c r="BM47" s="19"/>
      <c r="BN47" s="9"/>
      <c r="BO47" s="8"/>
      <c r="BP47" s="9"/>
      <c r="BQ47" s="8"/>
      <c r="BR47" s="9"/>
      <c r="BS47" s="11"/>
      <c r="BT47" s="9"/>
      <c r="BU47" s="21"/>
      <c r="BV47" s="9"/>
    </row>
    <row r="48" spans="1:74" x14ac:dyDescent="0.35">
      <c r="A48" s="32">
        <v>37897</v>
      </c>
      <c r="B48" s="5"/>
      <c r="C48" s="6"/>
      <c r="D48" s="6"/>
      <c r="E48">
        <v>13.46</v>
      </c>
      <c r="F48" s="19"/>
      <c r="G48" s="19"/>
      <c r="H48" s="19"/>
      <c r="I48" s="19"/>
      <c r="J48" s="25"/>
      <c r="K48" s="19"/>
      <c r="L48" s="19"/>
      <c r="M48" s="26"/>
      <c r="N48" s="20">
        <v>182</v>
      </c>
      <c r="O48">
        <v>1098.8572284046111</v>
      </c>
      <c r="P48" s="33">
        <f t="shared" si="0"/>
        <v>54.942861420230557</v>
      </c>
      <c r="Q48">
        <v>1189.8786257971612</v>
      </c>
      <c r="R48" s="33">
        <f t="shared" si="1"/>
        <v>59.493931289858068</v>
      </c>
      <c r="S48">
        <v>7190.0826446281008</v>
      </c>
      <c r="T48" s="12">
        <f t="shared" si="2"/>
        <v>359.50413223140504</v>
      </c>
      <c r="U48">
        <v>300.52457523728651</v>
      </c>
      <c r="V48" s="9">
        <f t="shared" si="3"/>
        <v>15.026228761864326</v>
      </c>
      <c r="W48" s="19"/>
      <c r="X48" s="12"/>
      <c r="Y48">
        <v>7700.3356556567851</v>
      </c>
      <c r="Z48" s="12">
        <f t="shared" si="4"/>
        <v>385.0167827828393</v>
      </c>
      <c r="AA48">
        <v>864.04330626691649</v>
      </c>
      <c r="AB48" s="33">
        <f t="shared" si="5"/>
        <v>43.20216531334583</v>
      </c>
      <c r="AC48">
        <v>23.869081314541273</v>
      </c>
      <c r="AD48" s="9">
        <f t="shared" si="6"/>
        <v>1.1934540657270636</v>
      </c>
      <c r="AE48" s="5"/>
      <c r="AF48" s="5"/>
      <c r="AG48" s="19"/>
      <c r="AH48" s="9"/>
      <c r="AI48" s="5"/>
      <c r="AJ48" s="5"/>
      <c r="AK48" s="8"/>
      <c r="AL48" s="9"/>
      <c r="AM48" s="8"/>
      <c r="AN48" s="9"/>
      <c r="AO48" s="8"/>
      <c r="AP48" s="9"/>
      <c r="AQ48" s="8"/>
      <c r="AR48" s="9"/>
      <c r="AS48" s="8"/>
      <c r="AT48" s="9"/>
      <c r="AU48" s="8"/>
      <c r="AV48" s="9"/>
      <c r="AW48" s="19"/>
      <c r="AY48" s="11"/>
      <c r="AZ48" s="7"/>
      <c r="BA48" s="6"/>
      <c r="BB48" s="6"/>
      <c r="BC48" s="8"/>
      <c r="BD48" s="9"/>
      <c r="BE48" s="8"/>
      <c r="BF48" s="9"/>
      <c r="BG48" s="5"/>
      <c r="BH48" s="5"/>
      <c r="BI48" s="8"/>
      <c r="BJ48" s="9"/>
      <c r="BK48" s="8"/>
      <c r="BL48" s="9"/>
      <c r="BM48" s="19">
        <v>0.70899999999999996</v>
      </c>
      <c r="BN48" s="9"/>
      <c r="BO48" s="8"/>
      <c r="BP48" s="9"/>
      <c r="BQ48" s="8"/>
      <c r="BR48" s="9"/>
      <c r="BS48" s="11"/>
      <c r="BT48" s="9"/>
      <c r="BU48" s="21"/>
      <c r="BV48" s="9"/>
    </row>
    <row r="49" spans="1:74" x14ac:dyDescent="0.35">
      <c r="A49" s="32">
        <v>37935</v>
      </c>
      <c r="B49" s="5"/>
      <c r="C49" s="6"/>
      <c r="D49" s="6"/>
      <c r="E49">
        <v>9.5340000000000007</v>
      </c>
      <c r="N49" s="20">
        <v>182</v>
      </c>
      <c r="O49">
        <v>856.08064274664412</v>
      </c>
      <c r="P49" s="33">
        <f t="shared" si="0"/>
        <v>42.804032137332207</v>
      </c>
      <c r="Q49">
        <v>539.3951861756841</v>
      </c>
      <c r="R49" s="33">
        <f t="shared" si="1"/>
        <v>26.969759308784205</v>
      </c>
      <c r="S49">
        <v>2169.638973466725</v>
      </c>
      <c r="T49" s="12">
        <f t="shared" si="2"/>
        <v>108.48194867333626</v>
      </c>
      <c r="U49">
        <v>142.51259006146046</v>
      </c>
      <c r="V49" s="9">
        <f t="shared" si="3"/>
        <v>7.1256295030730232</v>
      </c>
      <c r="W49"/>
      <c r="X49" s="12"/>
      <c r="Y49">
        <v>1785.4624432347048</v>
      </c>
      <c r="Z49" s="12">
        <f t="shared" si="4"/>
        <v>89.273122161735245</v>
      </c>
      <c r="AA49">
        <v>510.09785550697484</v>
      </c>
      <c r="AB49" s="33">
        <f t="shared" si="5"/>
        <v>25.504892775348743</v>
      </c>
      <c r="AC49">
        <v>41.609614723997623</v>
      </c>
      <c r="AD49" s="9">
        <f t="shared" si="6"/>
        <v>2.0804807361998812</v>
      </c>
      <c r="AE49" s="5"/>
      <c r="AF49" s="5"/>
      <c r="AG49"/>
      <c r="AH49" s="9"/>
      <c r="AI49" s="5"/>
      <c r="AJ49" s="5"/>
      <c r="AK49" s="8"/>
      <c r="AL49" s="9"/>
      <c r="AM49" s="8"/>
      <c r="AN49" s="9"/>
      <c r="AO49" s="8"/>
      <c r="AP49" s="9"/>
      <c r="AQ49" s="8"/>
      <c r="AR49" s="9"/>
      <c r="AS49" s="8"/>
      <c r="AT49" s="9"/>
      <c r="AU49" s="8"/>
      <c r="AV49" s="9"/>
      <c r="AY49" s="11"/>
      <c r="AZ49" s="7"/>
      <c r="BA49" s="6"/>
      <c r="BB49" s="6"/>
      <c r="BC49" s="8"/>
      <c r="BD49" s="9"/>
      <c r="BE49" s="8"/>
      <c r="BF49" s="9"/>
      <c r="BG49" s="5"/>
      <c r="BH49" s="5"/>
      <c r="BI49" s="8"/>
      <c r="BJ49" s="9"/>
      <c r="BK49" s="8"/>
      <c r="BL49" s="9"/>
      <c r="BM49">
        <v>0.71299999999999997</v>
      </c>
      <c r="BN49" s="9"/>
      <c r="BO49" s="8"/>
      <c r="BP49" s="9"/>
      <c r="BQ49" s="8"/>
      <c r="BR49" s="9"/>
      <c r="BS49" s="11"/>
      <c r="BT49" s="9"/>
      <c r="BU49" s="5"/>
      <c r="BV49" s="9"/>
    </row>
    <row r="50" spans="1:74" x14ac:dyDescent="0.35">
      <c r="A50" s="32">
        <v>37951</v>
      </c>
      <c r="B50" s="5"/>
      <c r="C50" s="6"/>
      <c r="D50" s="6"/>
      <c r="E50">
        <v>76.683999999999997</v>
      </c>
      <c r="N50" s="20">
        <v>182</v>
      </c>
      <c r="O50">
        <v>776.73536603622927</v>
      </c>
      <c r="P50" s="33">
        <f t="shared" si="0"/>
        <v>38.836768301811468</v>
      </c>
      <c r="Q50">
        <v>360.00822875951451</v>
      </c>
      <c r="R50" s="33">
        <f t="shared" si="1"/>
        <v>18.000411437975725</v>
      </c>
      <c r="S50">
        <v>1458.8951718138321</v>
      </c>
      <c r="T50" s="12">
        <f t="shared" si="2"/>
        <v>72.944758590691606</v>
      </c>
      <c r="U50">
        <v>98.623213797019304</v>
      </c>
      <c r="V50" s="9">
        <f t="shared" si="3"/>
        <v>4.9311606898509659</v>
      </c>
      <c r="W50"/>
      <c r="X50" s="12"/>
      <c r="Y50">
        <v>1300.3130905706146</v>
      </c>
      <c r="Z50" s="12">
        <f t="shared" si="4"/>
        <v>65.015654528530732</v>
      </c>
      <c r="AA50">
        <v>343.53529044347283</v>
      </c>
      <c r="AB50" s="33">
        <f t="shared" si="5"/>
        <v>17.176764522173642</v>
      </c>
      <c r="AC50">
        <v>23.707803738091666</v>
      </c>
      <c r="AD50" s="9">
        <f t="shared" si="6"/>
        <v>1.1853901869045833</v>
      </c>
      <c r="AE50" s="5"/>
      <c r="AF50" s="5"/>
      <c r="AG50"/>
      <c r="AH50" s="9"/>
      <c r="AI50" s="5"/>
      <c r="AJ50" s="5"/>
      <c r="AK50" s="8"/>
      <c r="AL50" s="9"/>
      <c r="AM50" s="8"/>
      <c r="AN50" s="9"/>
      <c r="AO50" s="8"/>
      <c r="AP50" s="9"/>
      <c r="AQ50" s="8"/>
      <c r="AR50" s="9"/>
      <c r="AS50" s="8"/>
      <c r="AT50" s="9"/>
      <c r="AU50" s="8"/>
      <c r="AV50" s="9"/>
      <c r="AY50" s="11"/>
      <c r="AZ50" s="7"/>
      <c r="BA50" s="6"/>
      <c r="BB50" s="6"/>
      <c r="BC50" s="8"/>
      <c r="BD50" s="9"/>
      <c r="BE50" s="8"/>
      <c r="BF50" s="9"/>
      <c r="BG50" s="5"/>
      <c r="BH50" s="5"/>
      <c r="BI50" s="8"/>
      <c r="BJ50" s="9"/>
      <c r="BK50" s="8"/>
      <c r="BL50" s="9"/>
      <c r="BM50"/>
      <c r="BN50" s="9"/>
      <c r="BO50" s="8"/>
      <c r="BP50" s="9"/>
      <c r="BQ50" s="8"/>
      <c r="BR50" s="9"/>
      <c r="BS50" s="11"/>
      <c r="BT50" s="9"/>
      <c r="BU50" s="5"/>
      <c r="BV50" s="9"/>
    </row>
    <row r="51" spans="1:74" x14ac:dyDescent="0.35">
      <c r="A51" s="32">
        <v>37959</v>
      </c>
      <c r="B51" s="5"/>
      <c r="C51" s="6"/>
      <c r="D51" s="6"/>
      <c r="E51">
        <v>37.262</v>
      </c>
      <c r="N51" s="20">
        <v>182</v>
      </c>
      <c r="O51">
        <v>608.31378811317927</v>
      </c>
      <c r="P51" s="33">
        <f t="shared" si="0"/>
        <v>30.415689405658966</v>
      </c>
      <c r="Q51">
        <v>276.1160255091545</v>
      </c>
      <c r="R51" s="33">
        <f t="shared" si="1"/>
        <v>13.805801275457725</v>
      </c>
      <c r="S51">
        <v>760.76555023923447</v>
      </c>
      <c r="T51" s="12">
        <f t="shared" si="2"/>
        <v>38.038277511961724</v>
      </c>
      <c r="U51">
        <v>73.967410347764485</v>
      </c>
      <c r="V51" s="9">
        <f t="shared" si="3"/>
        <v>3.6983705173882244</v>
      </c>
      <c r="W51"/>
      <c r="X51" s="12"/>
      <c r="Y51">
        <v>679.77322088398728</v>
      </c>
      <c r="Z51" s="12">
        <f t="shared" si="4"/>
        <v>33.988661044199368</v>
      </c>
      <c r="AA51">
        <v>270.6641682281907</v>
      </c>
      <c r="AB51" s="33">
        <f t="shared" si="5"/>
        <v>13.533208411409536</v>
      </c>
      <c r="AC51">
        <v>25.965689808386113</v>
      </c>
      <c r="AD51" s="9">
        <f t="shared" si="6"/>
        <v>1.2982844904193058</v>
      </c>
      <c r="AE51" s="5"/>
      <c r="AF51" s="5"/>
      <c r="AG51"/>
      <c r="AH51" s="9"/>
      <c r="AI51" s="5"/>
      <c r="AJ51" s="5"/>
      <c r="AK51" s="8"/>
      <c r="AL51" s="9"/>
      <c r="AM51" s="8"/>
      <c r="AN51" s="9"/>
      <c r="AO51" s="8"/>
      <c r="AP51" s="9"/>
      <c r="AQ51" s="8"/>
      <c r="AR51" s="9"/>
      <c r="AS51" s="8"/>
      <c r="AT51" s="9"/>
      <c r="AU51" s="8"/>
      <c r="AV51" s="9"/>
      <c r="AY51" s="11"/>
      <c r="AZ51" s="7"/>
      <c r="BA51" s="6"/>
      <c r="BB51" s="6"/>
      <c r="BC51" s="8"/>
      <c r="BD51" s="9"/>
      <c r="BE51" s="8"/>
      <c r="BF51" s="9"/>
      <c r="BG51" s="5"/>
      <c r="BH51" s="5"/>
      <c r="BI51" s="8"/>
      <c r="BJ51" s="9"/>
      <c r="BK51" s="8"/>
      <c r="BL51" s="9"/>
      <c r="BM51"/>
      <c r="BN51" s="9"/>
      <c r="BO51" s="8"/>
      <c r="BP51" s="9"/>
      <c r="BQ51" s="8"/>
      <c r="BR51" s="9"/>
      <c r="BS51" s="11"/>
      <c r="BT51" s="9"/>
      <c r="BU51" s="5"/>
      <c r="BV51" s="9"/>
    </row>
    <row r="52" spans="1:74" x14ac:dyDescent="0.35">
      <c r="A52" s="32">
        <v>37966</v>
      </c>
      <c r="B52" s="5"/>
      <c r="C52" s="6"/>
      <c r="D52" s="6"/>
      <c r="E52">
        <v>35.905999999999999</v>
      </c>
      <c r="N52" s="20">
        <v>182</v>
      </c>
      <c r="O52">
        <v>846.10010479564835</v>
      </c>
      <c r="P52" s="33">
        <f t="shared" si="0"/>
        <v>42.305005239782417</v>
      </c>
      <c r="Q52">
        <v>397.90166632380163</v>
      </c>
      <c r="R52" s="33">
        <f t="shared" si="1"/>
        <v>19.895083316190082</v>
      </c>
      <c r="S52">
        <v>1145.2805567638104</v>
      </c>
      <c r="T52" s="12">
        <f t="shared" si="2"/>
        <v>57.264027838190522</v>
      </c>
      <c r="U52">
        <v>104.17332722906112</v>
      </c>
      <c r="V52" s="9">
        <f t="shared" si="3"/>
        <v>5.2086663614530559</v>
      </c>
      <c r="W52"/>
      <c r="X52" s="12"/>
      <c r="Y52">
        <v>950.55425492906102</v>
      </c>
      <c r="Z52" s="12">
        <f t="shared" si="4"/>
        <v>47.527712746453055</v>
      </c>
      <c r="AA52">
        <v>377.99292109098479</v>
      </c>
      <c r="AB52" s="33">
        <f t="shared" si="5"/>
        <v>18.89964605454924</v>
      </c>
      <c r="AC52">
        <v>33.70701347796706</v>
      </c>
      <c r="AD52" s="9">
        <f t="shared" si="6"/>
        <v>1.685350673898353</v>
      </c>
      <c r="AE52" s="5"/>
      <c r="AF52" s="5"/>
      <c r="AG52"/>
      <c r="AH52" s="9"/>
      <c r="AI52" s="5"/>
      <c r="AJ52" s="5"/>
      <c r="AK52" s="8"/>
      <c r="AL52" s="9"/>
      <c r="AM52" s="8"/>
      <c r="AN52" s="9"/>
      <c r="AO52" s="8"/>
      <c r="AP52" s="9"/>
      <c r="AQ52" s="8"/>
      <c r="AR52" s="9"/>
      <c r="AS52" s="8"/>
      <c r="AT52" s="9"/>
      <c r="AU52" s="8"/>
      <c r="AV52" s="9"/>
      <c r="AY52" s="11"/>
      <c r="AZ52" s="7"/>
      <c r="BA52" s="6"/>
      <c r="BB52" s="6"/>
      <c r="BC52" s="8"/>
      <c r="BD52" s="9"/>
      <c r="BE52" s="8"/>
      <c r="BF52" s="9"/>
      <c r="BG52" s="5"/>
      <c r="BH52" s="5"/>
      <c r="BI52" s="8"/>
      <c r="BJ52" s="9"/>
      <c r="BK52" s="8"/>
      <c r="BL52" s="9"/>
      <c r="BM52">
        <v>0.70823999999999998</v>
      </c>
      <c r="BN52" s="9"/>
      <c r="BO52" s="8"/>
      <c r="BP52" s="9"/>
      <c r="BQ52" s="8"/>
      <c r="BR52" s="9"/>
      <c r="BS52" s="11"/>
      <c r="BT52" s="9"/>
      <c r="BU52" s="5"/>
      <c r="BV52" s="9"/>
    </row>
    <row r="53" spans="1:74" x14ac:dyDescent="0.35">
      <c r="A53" s="32">
        <v>37993</v>
      </c>
      <c r="B53" s="5"/>
      <c r="C53" s="6"/>
      <c r="D53" s="6"/>
      <c r="E53">
        <v>49.02</v>
      </c>
      <c r="N53" s="20">
        <v>182</v>
      </c>
      <c r="O53">
        <v>570.13823045062134</v>
      </c>
      <c r="P53" s="33">
        <f t="shared" si="0"/>
        <v>28.50691152253107</v>
      </c>
      <c r="Q53">
        <v>255.21497634231645</v>
      </c>
      <c r="R53" s="33">
        <f t="shared" si="1"/>
        <v>12.760748817115823</v>
      </c>
      <c r="S53">
        <v>825.14136581122227</v>
      </c>
      <c r="T53" s="12">
        <f t="shared" si="2"/>
        <v>41.257068290561115</v>
      </c>
      <c r="U53">
        <v>63.634480271520758</v>
      </c>
      <c r="V53" s="9">
        <f t="shared" si="3"/>
        <v>3.1817240135760381</v>
      </c>
      <c r="W53"/>
      <c r="X53" s="12"/>
      <c r="Y53">
        <v>826.44628099173542</v>
      </c>
      <c r="Z53" s="12">
        <f t="shared" si="4"/>
        <v>41.322314049586772</v>
      </c>
      <c r="AA53">
        <v>239.43368727878408</v>
      </c>
      <c r="AB53" s="33">
        <f t="shared" si="5"/>
        <v>11.971684363939204</v>
      </c>
      <c r="AC53">
        <v>19.998419479750794</v>
      </c>
      <c r="AD53" s="9">
        <f t="shared" si="6"/>
        <v>0.99992097398753976</v>
      </c>
      <c r="AE53" s="5"/>
      <c r="AF53" s="5"/>
      <c r="AG53"/>
      <c r="AH53" s="9"/>
      <c r="AI53" s="5"/>
      <c r="AJ53" s="5"/>
      <c r="AK53" s="8"/>
      <c r="AL53" s="9"/>
      <c r="AM53" s="8"/>
      <c r="AN53" s="9"/>
      <c r="AO53" s="8"/>
      <c r="AP53" s="9"/>
      <c r="AQ53" s="8"/>
      <c r="AR53" s="9"/>
      <c r="AS53" s="8"/>
      <c r="AT53" s="9"/>
      <c r="AU53" s="8"/>
      <c r="AV53" s="9"/>
      <c r="AY53" s="11"/>
      <c r="AZ53" s="7"/>
      <c r="BA53" s="6"/>
      <c r="BB53" s="6"/>
      <c r="BC53" s="8"/>
      <c r="BD53" s="9"/>
      <c r="BE53" s="8"/>
      <c r="BF53" s="9"/>
      <c r="BG53" s="5"/>
      <c r="BH53" s="5"/>
      <c r="BI53" s="8"/>
      <c r="BJ53" s="9"/>
      <c r="BK53" s="8"/>
      <c r="BL53" s="9"/>
      <c r="BM53"/>
      <c r="BN53" s="9"/>
      <c r="BO53" s="8"/>
      <c r="BP53" s="9"/>
      <c r="BQ53" s="8"/>
      <c r="BR53" s="9"/>
      <c r="BS53" s="11"/>
      <c r="BT53" s="9"/>
      <c r="BU53" s="5"/>
      <c r="BV53" s="9"/>
    </row>
    <row r="54" spans="1:74" x14ac:dyDescent="0.35">
      <c r="A54" s="32">
        <v>37999</v>
      </c>
      <c r="B54" s="5"/>
      <c r="C54" s="6"/>
      <c r="D54" s="6"/>
      <c r="E54">
        <v>175</v>
      </c>
      <c r="N54" s="20">
        <v>182</v>
      </c>
      <c r="O54">
        <v>501.27251858875189</v>
      </c>
      <c r="P54" s="33">
        <f t="shared" si="0"/>
        <v>25.063625929437595</v>
      </c>
      <c r="Q54">
        <v>207.11787698004525</v>
      </c>
      <c r="R54" s="33">
        <f t="shared" si="1"/>
        <v>10.355893849002264</v>
      </c>
      <c r="S54">
        <v>873.85819921705104</v>
      </c>
      <c r="T54" s="12">
        <f t="shared" si="2"/>
        <v>43.692909960852553</v>
      </c>
      <c r="U54">
        <v>65.629451919904454</v>
      </c>
      <c r="V54" s="9">
        <f t="shared" si="3"/>
        <v>3.2814725959952229</v>
      </c>
      <c r="W54"/>
      <c r="X54" s="12"/>
      <c r="Y54">
        <v>1009.7876061264208</v>
      </c>
      <c r="Z54" s="12">
        <f t="shared" si="4"/>
        <v>50.489380306321038</v>
      </c>
      <c r="AA54">
        <v>135.33208411409535</v>
      </c>
      <c r="AB54" s="33">
        <f t="shared" si="5"/>
        <v>6.7666042057047679</v>
      </c>
      <c r="AC54">
        <v>22.901415855843652</v>
      </c>
      <c r="AD54" s="9">
        <f t="shared" si="6"/>
        <v>1.1450707927921826</v>
      </c>
      <c r="AE54" s="5"/>
      <c r="AF54" s="5"/>
      <c r="AG54"/>
      <c r="AH54" s="9"/>
      <c r="AI54" s="5"/>
      <c r="AJ54" s="5"/>
      <c r="AK54" s="8"/>
      <c r="AL54" s="9"/>
      <c r="AM54" s="8"/>
      <c r="AN54" s="9"/>
      <c r="AO54" s="8"/>
      <c r="AP54" s="9"/>
      <c r="AQ54" s="8"/>
      <c r="AR54" s="9"/>
      <c r="AS54" s="8"/>
      <c r="AT54" s="9"/>
      <c r="AU54" s="8"/>
      <c r="AV54" s="9"/>
      <c r="AY54" s="11"/>
      <c r="AZ54" s="7"/>
      <c r="BA54" s="6"/>
      <c r="BB54" s="6"/>
      <c r="BC54" s="8"/>
      <c r="BD54" s="9"/>
      <c r="BE54" s="8"/>
      <c r="BF54" s="9"/>
      <c r="BG54" s="5"/>
      <c r="BH54" s="5"/>
      <c r="BI54" s="8"/>
      <c r="BJ54" s="9"/>
      <c r="BK54" s="8"/>
      <c r="BL54" s="9"/>
      <c r="BM54"/>
      <c r="BN54" s="9"/>
      <c r="BO54" s="8"/>
      <c r="BP54" s="9"/>
      <c r="BQ54" s="8"/>
      <c r="BR54" s="9"/>
      <c r="BS54" s="11"/>
      <c r="BT54" s="9"/>
      <c r="BU54" s="5"/>
      <c r="BV54" s="9"/>
    </row>
    <row r="55" spans="1:74" x14ac:dyDescent="0.35">
      <c r="A55" s="32">
        <v>38022</v>
      </c>
      <c r="B55" s="5"/>
      <c r="C55" s="6"/>
      <c r="D55" s="6"/>
      <c r="E55">
        <v>137</v>
      </c>
      <c r="N55" s="20">
        <v>182</v>
      </c>
      <c r="O55">
        <v>526.72289036379061</v>
      </c>
      <c r="P55" s="33">
        <f t="shared" si="0"/>
        <v>26.336144518189531</v>
      </c>
      <c r="Q55">
        <v>226.7846122197079</v>
      </c>
      <c r="R55" s="33">
        <f t="shared" si="1"/>
        <v>11.339230610985396</v>
      </c>
      <c r="S55">
        <v>702.91431056981298</v>
      </c>
      <c r="T55" s="12">
        <f t="shared" si="2"/>
        <v>35.145715528490648</v>
      </c>
      <c r="U55">
        <v>64.197164582603335</v>
      </c>
      <c r="V55" s="9">
        <f t="shared" si="3"/>
        <v>3.2098582291301669</v>
      </c>
      <c r="W55"/>
      <c r="X55" s="12"/>
      <c r="Y55">
        <v>716.44148591092426</v>
      </c>
      <c r="Z55" s="12">
        <f t="shared" si="4"/>
        <v>35.822074295546216</v>
      </c>
      <c r="AA55">
        <v>229.0235269623152</v>
      </c>
      <c r="AB55" s="33">
        <f t="shared" si="5"/>
        <v>11.45117634811576</v>
      </c>
      <c r="AC55">
        <v>25.159301926138095</v>
      </c>
      <c r="AD55" s="9">
        <f t="shared" si="6"/>
        <v>1.2579650963069049</v>
      </c>
      <c r="AE55" s="5"/>
      <c r="AF55" s="5"/>
      <c r="AG55"/>
      <c r="AH55" s="9"/>
      <c r="AI55" s="5"/>
      <c r="AJ55" s="5"/>
      <c r="AK55" s="8"/>
      <c r="AL55" s="9"/>
      <c r="AM55" s="8"/>
      <c r="AN55" s="9"/>
      <c r="AO55" s="8"/>
      <c r="AP55" s="9"/>
      <c r="AQ55" s="8"/>
      <c r="AR55" s="9"/>
      <c r="AS55" s="8"/>
      <c r="AT55" s="9"/>
      <c r="AU55" s="8"/>
      <c r="AV55" s="9"/>
      <c r="AY55" s="15"/>
      <c r="AZ55" s="16"/>
      <c r="BA55" s="27"/>
      <c r="BB55" s="27"/>
      <c r="BC55" s="8"/>
      <c r="BD55" s="9"/>
      <c r="BE55" s="8"/>
      <c r="BF55" s="9"/>
      <c r="BG55" s="5"/>
      <c r="BH55" s="5"/>
      <c r="BI55" s="8"/>
      <c r="BJ55" s="9"/>
      <c r="BK55" s="8"/>
      <c r="BL55" s="9"/>
      <c r="BM55"/>
      <c r="BN55" s="9"/>
      <c r="BO55" s="8"/>
      <c r="BP55" s="9"/>
      <c r="BQ55" s="8"/>
      <c r="BR55" s="9"/>
      <c r="BS55" s="11"/>
      <c r="BT55" s="9"/>
      <c r="BU55" s="5"/>
      <c r="BV55" s="9"/>
    </row>
    <row r="56" spans="1:74" x14ac:dyDescent="0.35">
      <c r="A56" s="32">
        <v>38042</v>
      </c>
      <c r="B56" s="5"/>
      <c r="E56">
        <v>19.37</v>
      </c>
      <c r="N56" s="20">
        <v>182</v>
      </c>
      <c r="O56">
        <v>1004.7906582164778</v>
      </c>
      <c r="P56" s="33">
        <f t="shared" si="0"/>
        <v>50.239532910823897</v>
      </c>
      <c r="Q56">
        <v>486.31968730713851</v>
      </c>
      <c r="R56" s="33">
        <f t="shared" si="1"/>
        <v>24.315984365356925</v>
      </c>
      <c r="S56">
        <v>1251.4136581122227</v>
      </c>
      <c r="T56" s="12">
        <f t="shared" si="2"/>
        <v>62.570682905611136</v>
      </c>
      <c r="U56">
        <v>108.03538772785518</v>
      </c>
      <c r="V56" s="9">
        <f t="shared" si="3"/>
        <v>5.4017693863927594</v>
      </c>
      <c r="Y56">
        <v>1012.6082418977236</v>
      </c>
      <c r="Z56" s="12">
        <f t="shared" si="4"/>
        <v>50.630412094886182</v>
      </c>
      <c r="AA56">
        <v>530.91817613991259</v>
      </c>
      <c r="AB56" s="33">
        <f t="shared" si="5"/>
        <v>26.54590880699563</v>
      </c>
      <c r="AC56">
        <v>44.190055947191276</v>
      </c>
      <c r="AD56" s="9">
        <f t="shared" si="6"/>
        <v>2.2095027973595638</v>
      </c>
    </row>
    <row r="57" spans="1:74" x14ac:dyDescent="0.35">
      <c r="A57" s="32">
        <v>38054</v>
      </c>
      <c r="B57" s="5"/>
      <c r="E57">
        <v>14.73</v>
      </c>
      <c r="N57" s="20">
        <v>182</v>
      </c>
      <c r="O57">
        <v>964.36947951494574</v>
      </c>
      <c r="P57" s="33">
        <f t="shared" si="0"/>
        <v>48.218473975747287</v>
      </c>
      <c r="Q57">
        <v>514.29746965644927</v>
      </c>
      <c r="R57" s="33">
        <f t="shared" si="1"/>
        <v>25.714873482822465</v>
      </c>
      <c r="S57">
        <v>1477.163984341018</v>
      </c>
      <c r="T57" s="12">
        <f t="shared" si="2"/>
        <v>73.85819921705091</v>
      </c>
      <c r="U57">
        <v>124.76245770276456</v>
      </c>
      <c r="V57" s="9">
        <f t="shared" si="3"/>
        <v>6.2381228851382282</v>
      </c>
      <c r="Y57">
        <v>1291.851183256706</v>
      </c>
      <c r="Z57" s="12">
        <f t="shared" si="4"/>
        <v>64.5925591628353</v>
      </c>
      <c r="AA57">
        <v>562.14865708931916</v>
      </c>
      <c r="AB57" s="33">
        <f t="shared" si="5"/>
        <v>28.107432854465959</v>
      </c>
      <c r="AC57">
        <v>30.642739525424606</v>
      </c>
      <c r="AD57" s="9">
        <f t="shared" si="6"/>
        <v>1.5321369762712305</v>
      </c>
    </row>
    <row r="58" spans="1:74" x14ac:dyDescent="0.35">
      <c r="A58" s="32">
        <v>38062</v>
      </c>
      <c r="B58" s="5"/>
      <c r="E58">
        <v>29.65</v>
      </c>
      <c r="N58" s="20">
        <v>182</v>
      </c>
      <c r="O58">
        <v>1062.677778332252</v>
      </c>
      <c r="P58" s="33">
        <f t="shared" si="0"/>
        <v>53.133888916612605</v>
      </c>
      <c r="Q58">
        <v>515.94322155935004</v>
      </c>
      <c r="R58" s="33">
        <f t="shared" si="1"/>
        <v>25.797161077967502</v>
      </c>
      <c r="S58">
        <v>2036.5376250543713</v>
      </c>
      <c r="T58" s="12">
        <f t="shared" si="2"/>
        <v>101.82688125271858</v>
      </c>
      <c r="U58">
        <v>114.07145579219556</v>
      </c>
      <c r="V58" s="9">
        <f t="shared" si="3"/>
        <v>5.7035727896097788</v>
      </c>
      <c r="Y58">
        <v>1844.695794432065</v>
      </c>
      <c r="Z58" s="12">
        <f t="shared" si="4"/>
        <v>92.234789721603249</v>
      </c>
      <c r="AA58">
        <v>582.96897772225691</v>
      </c>
      <c r="AB58" s="33">
        <f t="shared" si="5"/>
        <v>29.148448886112845</v>
      </c>
      <c r="AC58">
        <v>32.578070442819843</v>
      </c>
      <c r="AD58" s="9">
        <f t="shared" si="6"/>
        <v>1.6289035221409922</v>
      </c>
    </row>
    <row r="59" spans="1:74" x14ac:dyDescent="0.35">
      <c r="A59" s="32">
        <v>38082</v>
      </c>
      <c r="B59" s="5"/>
      <c r="E59">
        <v>42.58</v>
      </c>
      <c r="N59" s="20">
        <v>182</v>
      </c>
      <c r="O59">
        <v>667.44847547282791</v>
      </c>
      <c r="P59" s="33">
        <f t="shared" si="0"/>
        <v>33.372423773641394</v>
      </c>
      <c r="Q59">
        <v>310.26537749434272</v>
      </c>
      <c r="R59" s="33">
        <f t="shared" si="1"/>
        <v>15.513268874717136</v>
      </c>
      <c r="S59">
        <v>874.29317094388875</v>
      </c>
      <c r="T59" s="12">
        <f t="shared" si="2"/>
        <v>43.714658547194439</v>
      </c>
      <c r="U59">
        <v>84.351493543197535</v>
      </c>
      <c r="V59" s="9">
        <f t="shared" si="3"/>
        <v>4.2175746771598766</v>
      </c>
      <c r="Y59">
        <v>871.5764533325812</v>
      </c>
      <c r="Z59" s="12">
        <f t="shared" si="4"/>
        <v>43.578822666629065</v>
      </c>
      <c r="AA59">
        <v>249.84384759525295</v>
      </c>
      <c r="AB59" s="33">
        <f t="shared" si="5"/>
        <v>12.492192379762649</v>
      </c>
      <c r="AC59">
        <v>29.191241337378177</v>
      </c>
      <c r="AD59" s="9">
        <f t="shared" si="6"/>
        <v>1.4595620668689089</v>
      </c>
    </row>
    <row r="60" spans="1:74" x14ac:dyDescent="0.35">
      <c r="A60" s="32">
        <v>38096</v>
      </c>
      <c r="B60" s="5"/>
      <c r="E60">
        <v>153.80000000000001</v>
      </c>
      <c r="N60" s="20">
        <v>182</v>
      </c>
      <c r="O60">
        <v>473.0774988771895</v>
      </c>
      <c r="P60" s="33">
        <f t="shared" si="0"/>
        <v>23.653874943859478</v>
      </c>
      <c r="Q60">
        <v>202.88006583007612</v>
      </c>
      <c r="R60" s="33">
        <f t="shared" si="1"/>
        <v>10.144003291503807</v>
      </c>
      <c r="S60">
        <v>631.57894736842115</v>
      </c>
      <c r="T60" s="12">
        <f t="shared" si="2"/>
        <v>31.578947368421058</v>
      </c>
      <c r="U60">
        <v>58.595898031372201</v>
      </c>
      <c r="V60" s="9">
        <f t="shared" si="3"/>
        <v>2.9297949015686102</v>
      </c>
      <c r="Y60">
        <v>688.23512819789573</v>
      </c>
      <c r="Z60" s="12">
        <f t="shared" si="4"/>
        <v>34.411756409894785</v>
      </c>
      <c r="AA60">
        <v>197.7930460129086</v>
      </c>
      <c r="AB60" s="33">
        <f t="shared" si="5"/>
        <v>9.8896523006454302</v>
      </c>
      <c r="AC60">
        <v>19.837141903301191</v>
      </c>
      <c r="AD60" s="9">
        <f t="shared" si="6"/>
        <v>0.9918570951650596</v>
      </c>
    </row>
    <row r="61" spans="1:74" x14ac:dyDescent="0.35">
      <c r="A61" s="32">
        <v>38113</v>
      </c>
      <c r="B61" s="5"/>
      <c r="E61">
        <v>23.4</v>
      </c>
      <c r="N61" s="20">
        <v>182</v>
      </c>
      <c r="O61">
        <v>897.4998752432756</v>
      </c>
      <c r="P61" s="33">
        <f t="shared" ref="P61:P124" si="7">O61*0.05</f>
        <v>44.874993762163783</v>
      </c>
      <c r="Q61">
        <v>418.02098333676201</v>
      </c>
      <c r="R61" s="33">
        <f t="shared" ref="R61:R124" si="8">Q61*0.05</f>
        <v>20.901049166838103</v>
      </c>
      <c r="S61">
        <v>961.28751631143996</v>
      </c>
      <c r="T61" s="12">
        <f t="shared" ref="T61:T124" si="9">S61*0.05</f>
        <v>48.064375815571999</v>
      </c>
      <c r="U61">
        <v>97.369962376880835</v>
      </c>
      <c r="V61" s="9">
        <f t="shared" ref="V61:V124" si="10">U61*0.05</f>
        <v>4.8684981188440419</v>
      </c>
      <c r="Y61">
        <v>28.206357713028513</v>
      </c>
      <c r="Z61" s="12">
        <f t="shared" ref="Z61:Z124" si="11">Y61*0.05</f>
        <v>1.4103178856514258</v>
      </c>
      <c r="AA61">
        <v>405.99625234228603</v>
      </c>
      <c r="AB61" s="33">
        <f t="shared" ref="AB61:AB124" si="12">AA61*0.05</f>
        <v>20.299812617114302</v>
      </c>
      <c r="AC61">
        <v>28.707408608029368</v>
      </c>
      <c r="AD61" s="9">
        <f t="shared" ref="AD61:AD124" si="13">AC61*0.05</f>
        <v>1.4353704304014685</v>
      </c>
    </row>
    <row r="62" spans="1:74" x14ac:dyDescent="0.35">
      <c r="A62" s="32">
        <v>38134</v>
      </c>
      <c r="B62" s="5"/>
      <c r="E62">
        <v>11.28</v>
      </c>
      <c r="N62" s="20">
        <v>182</v>
      </c>
      <c r="O62">
        <v>1027.246868606218</v>
      </c>
      <c r="P62" s="33">
        <f t="shared" si="7"/>
        <v>51.362343430310901</v>
      </c>
      <c r="Q62">
        <v>538.57231022423366</v>
      </c>
      <c r="R62" s="33">
        <f t="shared" si="8"/>
        <v>26.928615511211685</v>
      </c>
      <c r="S62">
        <v>1169.204001739887</v>
      </c>
      <c r="T62" s="12">
        <f t="shared" si="9"/>
        <v>58.460200086994348</v>
      </c>
      <c r="U62">
        <v>143.27988684930034</v>
      </c>
      <c r="V62" s="9">
        <f t="shared" si="10"/>
        <v>7.163994342465017</v>
      </c>
      <c r="Y62">
        <v>264.85769892533779</v>
      </c>
      <c r="Z62" s="12">
        <f t="shared" si="11"/>
        <v>13.242884946266891</v>
      </c>
      <c r="AA62">
        <v>520.50801582344366</v>
      </c>
      <c r="AB62" s="33">
        <f t="shared" si="12"/>
        <v>26.025400791172185</v>
      </c>
      <c r="AC62">
        <v>44.028778370741662</v>
      </c>
      <c r="AD62" s="9">
        <f t="shared" si="13"/>
        <v>2.2014389185370833</v>
      </c>
    </row>
    <row r="63" spans="1:74" x14ac:dyDescent="0.35">
      <c r="A63" s="32">
        <v>38145</v>
      </c>
      <c r="B63" s="5"/>
      <c r="E63">
        <v>10.84</v>
      </c>
      <c r="N63" s="20">
        <v>182</v>
      </c>
      <c r="O63">
        <v>1093.3679325315634</v>
      </c>
      <c r="P63" s="33">
        <f t="shared" si="7"/>
        <v>54.668396626578172</v>
      </c>
      <c r="Q63">
        <v>726.59946513063153</v>
      </c>
      <c r="R63" s="33">
        <f t="shared" si="8"/>
        <v>36.329973256531581</v>
      </c>
      <c r="S63">
        <v>2865.5937364071337</v>
      </c>
      <c r="T63" s="12">
        <f t="shared" si="9"/>
        <v>143.27968682035669</v>
      </c>
      <c r="U63">
        <v>181.977221516025</v>
      </c>
      <c r="V63" s="9">
        <f t="shared" si="10"/>
        <v>9.0988610758012509</v>
      </c>
      <c r="Y63">
        <v>2693.7071615942232</v>
      </c>
      <c r="Z63" s="12">
        <f t="shared" si="11"/>
        <v>134.68535807971116</v>
      </c>
      <c r="AA63">
        <v>676.66042057047684</v>
      </c>
      <c r="AB63" s="33">
        <f t="shared" si="12"/>
        <v>33.833021028523845</v>
      </c>
      <c r="AC63">
        <v>48.22199535843135</v>
      </c>
      <c r="AD63" s="9">
        <f t="shared" si="13"/>
        <v>2.4110997679215678</v>
      </c>
    </row>
    <row r="64" spans="1:74" x14ac:dyDescent="0.35">
      <c r="A64" s="32">
        <v>38155</v>
      </c>
      <c r="B64" s="5"/>
      <c r="E64">
        <v>10.88</v>
      </c>
      <c r="N64" s="20">
        <v>182</v>
      </c>
      <c r="O64">
        <v>1072.9078297320225</v>
      </c>
      <c r="P64" s="33">
        <f t="shared" si="7"/>
        <v>53.645391486601127</v>
      </c>
      <c r="Q64">
        <v>599.05369265583215</v>
      </c>
      <c r="R64" s="33">
        <f t="shared" si="8"/>
        <v>29.952684632791609</v>
      </c>
      <c r="S64">
        <v>1764.6802957807743</v>
      </c>
      <c r="T64" s="12">
        <f t="shared" si="9"/>
        <v>88.234014789038724</v>
      </c>
      <c r="U64">
        <v>163.56209860786785</v>
      </c>
      <c r="V64" s="9">
        <f t="shared" si="10"/>
        <v>8.1781049303933937</v>
      </c>
      <c r="Y64">
        <v>1483.6544157052999</v>
      </c>
      <c r="Z64" s="12">
        <f t="shared" si="11"/>
        <v>74.182720785265005</v>
      </c>
      <c r="AA64">
        <v>676.66042057047684</v>
      </c>
      <c r="AB64" s="33">
        <f t="shared" si="12"/>
        <v>33.833021028523845</v>
      </c>
      <c r="AC64">
        <v>41.932169876896829</v>
      </c>
      <c r="AD64" s="9">
        <f t="shared" si="13"/>
        <v>2.0966084938448417</v>
      </c>
    </row>
    <row r="65" spans="1:30" x14ac:dyDescent="0.35">
      <c r="A65" s="32">
        <v>38174</v>
      </c>
      <c r="B65" s="5"/>
      <c r="E65">
        <v>23.42</v>
      </c>
      <c r="N65" s="20">
        <v>182</v>
      </c>
      <c r="O65">
        <v>574.37995907979439</v>
      </c>
      <c r="P65" s="33">
        <f t="shared" si="7"/>
        <v>28.718997953989721</v>
      </c>
      <c r="Q65">
        <v>260.97510800246863</v>
      </c>
      <c r="R65" s="33">
        <f t="shared" si="8"/>
        <v>13.048755400123433</v>
      </c>
      <c r="S65">
        <v>627.22923010004354</v>
      </c>
      <c r="T65" s="12">
        <f t="shared" si="9"/>
        <v>31.361461505002179</v>
      </c>
      <c r="U65">
        <v>95.784215682011748</v>
      </c>
      <c r="V65" s="9">
        <f t="shared" si="10"/>
        <v>4.7892107841005878</v>
      </c>
      <c r="Y65">
        <v>487.9699884353933</v>
      </c>
      <c r="Z65" s="12">
        <f t="shared" si="11"/>
        <v>24.398499421769667</v>
      </c>
      <c r="AA65">
        <v>322.71496981053508</v>
      </c>
      <c r="AB65" s="33">
        <f t="shared" si="12"/>
        <v>16.135748490526755</v>
      </c>
      <c r="AC65">
        <v>17.095423103657939</v>
      </c>
      <c r="AD65" s="9">
        <f t="shared" si="13"/>
        <v>0.85477115518289704</v>
      </c>
    </row>
    <row r="66" spans="1:30" x14ac:dyDescent="0.35">
      <c r="A66" s="32">
        <v>38191</v>
      </c>
      <c r="B66" s="5"/>
      <c r="E66">
        <v>9.84</v>
      </c>
      <c r="N66" s="20">
        <v>182</v>
      </c>
      <c r="O66">
        <v>1077.3990718099703</v>
      </c>
      <c r="P66" s="33">
        <f t="shared" si="7"/>
        <v>53.869953590498518</v>
      </c>
      <c r="Q66">
        <v>1053.6926558321334</v>
      </c>
      <c r="R66" s="33">
        <f t="shared" si="8"/>
        <v>52.684632791606674</v>
      </c>
      <c r="S66">
        <v>6398.434101783384</v>
      </c>
      <c r="T66" s="12">
        <f t="shared" si="9"/>
        <v>319.92170508916922</v>
      </c>
      <c r="U66">
        <v>273.92495325883738</v>
      </c>
      <c r="V66" s="9">
        <f t="shared" si="10"/>
        <v>13.69624766294187</v>
      </c>
      <c r="Y66">
        <v>7587.5102248046696</v>
      </c>
      <c r="Z66" s="12">
        <f t="shared" si="11"/>
        <v>379.37551124023349</v>
      </c>
      <c r="AA66">
        <v>822.40266500104099</v>
      </c>
      <c r="AB66" s="33">
        <f t="shared" si="12"/>
        <v>41.120133250052049</v>
      </c>
      <c r="AC66">
        <v>30.642739525424606</v>
      </c>
      <c r="AD66" s="9">
        <f t="shared" si="13"/>
        <v>1.5321369762712305</v>
      </c>
    </row>
    <row r="67" spans="1:30" x14ac:dyDescent="0.35">
      <c r="A67" s="32">
        <v>38210</v>
      </c>
      <c r="B67" s="5"/>
      <c r="E67">
        <v>348.2</v>
      </c>
      <c r="N67" s="20">
        <v>182</v>
      </c>
      <c r="O67">
        <v>361.04596037726435</v>
      </c>
      <c r="P67" s="33">
        <f t="shared" si="7"/>
        <v>18.052298018863219</v>
      </c>
      <c r="Q67">
        <v>168.07241308372764</v>
      </c>
      <c r="R67" s="33">
        <f t="shared" si="8"/>
        <v>8.4036206541863816</v>
      </c>
      <c r="S67">
        <v>366.24619399739015</v>
      </c>
      <c r="T67" s="12">
        <f t="shared" si="9"/>
        <v>18.312309699869509</v>
      </c>
      <c r="U67">
        <v>78.545614515209095</v>
      </c>
      <c r="V67" s="9">
        <f t="shared" si="10"/>
        <v>3.9272807257604549</v>
      </c>
      <c r="Y67">
        <v>243.42086706343611</v>
      </c>
      <c r="Z67" s="12">
        <f t="shared" si="11"/>
        <v>12.171043353171806</v>
      </c>
      <c r="AA67">
        <v>260.25400791172183</v>
      </c>
      <c r="AB67" s="33">
        <f t="shared" si="12"/>
        <v>13.012700395586092</v>
      </c>
      <c r="AC67">
        <v>10.966875198573016</v>
      </c>
      <c r="AD67" s="9">
        <f t="shared" si="13"/>
        <v>0.54834375992865081</v>
      </c>
    </row>
    <row r="68" spans="1:30" x14ac:dyDescent="0.35">
      <c r="A68" s="32">
        <v>38236</v>
      </c>
      <c r="B68" s="5"/>
      <c r="E68">
        <v>16.36</v>
      </c>
      <c r="N68" s="20">
        <v>182</v>
      </c>
      <c r="O68">
        <v>928.93856978891165</v>
      </c>
      <c r="P68" s="33">
        <f t="shared" si="7"/>
        <v>46.446928489445582</v>
      </c>
      <c r="Q68">
        <v>427.89549475416584</v>
      </c>
      <c r="R68" s="33">
        <f t="shared" si="8"/>
        <v>21.394774737708293</v>
      </c>
      <c r="S68">
        <v>977.38147020443682</v>
      </c>
      <c r="T68" s="12">
        <f t="shared" si="9"/>
        <v>48.869073510221845</v>
      </c>
      <c r="U68">
        <v>114.27606826895287</v>
      </c>
      <c r="V68" s="9">
        <f t="shared" si="10"/>
        <v>5.7138034134476436</v>
      </c>
      <c r="Y68">
        <v>682.5938566552901</v>
      </c>
      <c r="Z68" s="12">
        <f t="shared" si="11"/>
        <v>34.129692832764505</v>
      </c>
      <c r="AA68">
        <v>447.63689360816153</v>
      </c>
      <c r="AB68" s="33">
        <f t="shared" si="12"/>
        <v>22.381844680408079</v>
      </c>
      <c r="AC68">
        <v>33.384458325067854</v>
      </c>
      <c r="AD68" s="9">
        <f t="shared" si="13"/>
        <v>1.6692229162533927</v>
      </c>
    </row>
    <row r="69" spans="1:30" x14ac:dyDescent="0.35">
      <c r="A69" s="32">
        <v>38244</v>
      </c>
      <c r="B69" s="5"/>
      <c r="E69">
        <v>26.52</v>
      </c>
      <c r="N69" s="20">
        <v>182</v>
      </c>
      <c r="O69">
        <v>741.30445631019506</v>
      </c>
      <c r="P69" s="33">
        <f t="shared" si="7"/>
        <v>37.065222815509756</v>
      </c>
      <c r="Q69">
        <v>343.83871631351582</v>
      </c>
      <c r="R69" s="33">
        <f t="shared" si="8"/>
        <v>17.191935815675791</v>
      </c>
      <c r="S69">
        <v>697.69464984775982</v>
      </c>
      <c r="T69" s="12">
        <f t="shared" si="9"/>
        <v>34.88473249238799</v>
      </c>
      <c r="U69">
        <v>90.694480322673883</v>
      </c>
      <c r="V69" s="9">
        <f t="shared" si="10"/>
        <v>4.5347240161336941</v>
      </c>
      <c r="Y69">
        <v>530.27952500493609</v>
      </c>
      <c r="Z69" s="12">
        <f t="shared" si="11"/>
        <v>26.513976250246806</v>
      </c>
      <c r="AA69">
        <v>353.94545075994171</v>
      </c>
      <c r="AB69" s="33">
        <f t="shared" si="12"/>
        <v>17.697272537997087</v>
      </c>
      <c r="AC69">
        <v>21.28864009134762</v>
      </c>
      <c r="AD69" s="9">
        <f t="shared" si="13"/>
        <v>1.064432004567381</v>
      </c>
    </row>
    <row r="70" spans="1:30" x14ac:dyDescent="0.35">
      <c r="A70" s="32">
        <v>38265</v>
      </c>
      <c r="B70" s="5"/>
      <c r="E70">
        <v>148.69999999999999</v>
      </c>
      <c r="N70" s="20">
        <v>182</v>
      </c>
      <c r="O70">
        <v>457.10863815559657</v>
      </c>
      <c r="P70" s="33">
        <f t="shared" si="7"/>
        <v>22.855431907779831</v>
      </c>
      <c r="Q70">
        <v>198.51882328738944</v>
      </c>
      <c r="R70" s="33">
        <f t="shared" si="8"/>
        <v>9.9259411643694726</v>
      </c>
      <c r="S70">
        <v>409.9173553719009</v>
      </c>
      <c r="T70" s="12">
        <f t="shared" si="9"/>
        <v>20.495867768595048</v>
      </c>
      <c r="U70">
        <v>68.90325154802126</v>
      </c>
      <c r="V70" s="9">
        <f t="shared" si="10"/>
        <v>3.4451625774010632</v>
      </c>
      <c r="Y70">
        <v>392.06837221109635</v>
      </c>
      <c r="Z70" s="12">
        <f t="shared" si="11"/>
        <v>19.603418610554819</v>
      </c>
      <c r="AA70">
        <v>218.61336664584636</v>
      </c>
      <c r="AB70" s="33">
        <f t="shared" si="12"/>
        <v>10.930668332292319</v>
      </c>
      <c r="AC70">
        <v>12.257095810169842</v>
      </c>
      <c r="AD70" s="9">
        <f t="shared" si="13"/>
        <v>0.61285479050849212</v>
      </c>
    </row>
    <row r="71" spans="1:30" x14ac:dyDescent="0.35">
      <c r="A71" s="32">
        <v>38301</v>
      </c>
      <c r="B71" s="5"/>
      <c r="E71">
        <v>37.72</v>
      </c>
      <c r="N71" s="20">
        <v>182</v>
      </c>
      <c r="O71">
        <v>755.52672289036366</v>
      </c>
      <c r="P71" s="33">
        <f t="shared" si="7"/>
        <v>37.776336144518183</v>
      </c>
      <c r="Q71">
        <v>334.08763628882946</v>
      </c>
      <c r="R71" s="33">
        <f t="shared" si="8"/>
        <v>16.704381814441472</v>
      </c>
      <c r="S71">
        <v>693.34493257938232</v>
      </c>
      <c r="T71" s="12">
        <f t="shared" si="9"/>
        <v>34.667246628969117</v>
      </c>
      <c r="U71">
        <v>86.423194870365208</v>
      </c>
      <c r="V71" s="9">
        <f t="shared" si="10"/>
        <v>4.3211597435182609</v>
      </c>
      <c r="Y71">
        <v>552.84461117535886</v>
      </c>
      <c r="Z71" s="12">
        <f t="shared" si="11"/>
        <v>27.642230558767945</v>
      </c>
      <c r="AA71">
        <v>364.35561107641058</v>
      </c>
      <c r="AB71" s="33">
        <f t="shared" si="12"/>
        <v>18.217780553820528</v>
      </c>
      <c r="AC71">
        <v>24.998024349688492</v>
      </c>
      <c r="AD71" s="9">
        <f t="shared" si="13"/>
        <v>1.2499012174844246</v>
      </c>
    </row>
    <row r="72" spans="1:30" x14ac:dyDescent="0.35">
      <c r="A72" s="32">
        <v>38333</v>
      </c>
      <c r="B72" s="5"/>
      <c r="E72">
        <v>22.62</v>
      </c>
      <c r="N72" s="20">
        <v>182</v>
      </c>
      <c r="O72">
        <v>886.27177004840564</v>
      </c>
      <c r="P72" s="33">
        <f t="shared" si="7"/>
        <v>44.313588502420288</v>
      </c>
      <c r="Q72">
        <v>419.66673523966267</v>
      </c>
      <c r="R72" s="33">
        <f t="shared" si="8"/>
        <v>20.983336761983136</v>
      </c>
      <c r="S72">
        <v>1072.6402783819053</v>
      </c>
      <c r="T72" s="12">
        <f t="shared" si="9"/>
        <v>53.632013919095272</v>
      </c>
      <c r="U72">
        <v>109.13517979042567</v>
      </c>
      <c r="V72" s="9">
        <f t="shared" si="10"/>
        <v>5.4567589895212834</v>
      </c>
      <c r="Y72">
        <v>973.11934109948368</v>
      </c>
      <c r="Z72" s="12">
        <f t="shared" si="11"/>
        <v>48.655967054974184</v>
      </c>
      <c r="AA72">
        <v>447.63689360816153</v>
      </c>
      <c r="AB72" s="33">
        <f t="shared" si="12"/>
        <v>22.381844680408079</v>
      </c>
      <c r="AC72">
        <v>32.416792866370237</v>
      </c>
      <c r="AD72" s="9">
        <f t="shared" si="13"/>
        <v>1.6208396433185119</v>
      </c>
    </row>
    <row r="73" spans="1:30" x14ac:dyDescent="0.35">
      <c r="A73" s="32">
        <v>38335</v>
      </c>
      <c r="B73" s="5"/>
      <c r="E73">
        <v>114.8</v>
      </c>
      <c r="N73" s="20">
        <v>182</v>
      </c>
      <c r="O73">
        <v>894.00668696042703</v>
      </c>
      <c r="P73" s="33">
        <f t="shared" si="7"/>
        <v>44.700334348021357</v>
      </c>
      <c r="Q73">
        <v>398.27196050195437</v>
      </c>
      <c r="R73" s="33">
        <f t="shared" si="8"/>
        <v>19.91359802509772</v>
      </c>
      <c r="S73">
        <v>1129.6215745976513</v>
      </c>
      <c r="T73" s="12">
        <f t="shared" si="9"/>
        <v>56.481078729882569</v>
      </c>
      <c r="U73">
        <v>108.95614387326302</v>
      </c>
      <c r="V73" s="9">
        <f t="shared" si="10"/>
        <v>5.4478071936631514</v>
      </c>
      <c r="Y73">
        <v>919.52726144472967</v>
      </c>
      <c r="Z73" s="12">
        <f t="shared" si="11"/>
        <v>45.976363072236488</v>
      </c>
      <c r="AA73">
        <v>447.63689360816153</v>
      </c>
      <c r="AB73" s="33">
        <f t="shared" si="12"/>
        <v>22.381844680408079</v>
      </c>
      <c r="AC73">
        <v>32.094237713471031</v>
      </c>
      <c r="AD73" s="9">
        <f t="shared" si="13"/>
        <v>1.6047118856735516</v>
      </c>
    </row>
    <row r="74" spans="1:30" x14ac:dyDescent="0.35">
      <c r="A74" s="32">
        <v>38456</v>
      </c>
      <c r="B74" s="5"/>
      <c r="E74">
        <v>18</v>
      </c>
      <c r="N74" s="20">
        <v>182</v>
      </c>
      <c r="O74">
        <v>833.37491890812908</v>
      </c>
      <c r="P74" s="33">
        <f t="shared" si="7"/>
        <v>41.668745945406457</v>
      </c>
      <c r="Q74">
        <v>419.66673523966256</v>
      </c>
      <c r="R74" s="33">
        <f t="shared" si="8"/>
        <v>20.983336761983129</v>
      </c>
      <c r="S74">
        <v>996.08525445846021</v>
      </c>
      <c r="T74" s="12">
        <f t="shared" si="9"/>
        <v>49.804262722923013</v>
      </c>
      <c r="U74">
        <v>101.02741039891761</v>
      </c>
      <c r="V74" s="9">
        <f t="shared" si="10"/>
        <v>5.0513705199458805</v>
      </c>
      <c r="Y74">
        <v>767.21292979437555</v>
      </c>
      <c r="Z74" s="12">
        <f t="shared" si="11"/>
        <v>38.360646489718782</v>
      </c>
      <c r="AA74">
        <v>215.49031855090567</v>
      </c>
      <c r="AB74" s="33">
        <f t="shared" si="12"/>
        <v>10.774515927545284</v>
      </c>
      <c r="AC74">
        <v>16.450312797859524</v>
      </c>
      <c r="AD74" s="9">
        <f t="shared" si="13"/>
        <v>0.82251563989297627</v>
      </c>
    </row>
    <row r="75" spans="1:30" x14ac:dyDescent="0.35">
      <c r="A75" s="32">
        <v>38495</v>
      </c>
      <c r="B75" s="5"/>
      <c r="E75">
        <v>38.22</v>
      </c>
      <c r="N75" s="20">
        <v>182</v>
      </c>
      <c r="O75">
        <v>973.10245022206686</v>
      </c>
      <c r="P75" s="33">
        <f t="shared" si="7"/>
        <v>48.655122511103343</v>
      </c>
      <c r="Q75">
        <v>452.5817732976754</v>
      </c>
      <c r="R75" s="33">
        <f t="shared" si="8"/>
        <v>22.629088664883771</v>
      </c>
      <c r="S75">
        <v>1061.3310134841236</v>
      </c>
      <c r="T75" s="12">
        <f t="shared" si="9"/>
        <v>53.066550674206184</v>
      </c>
      <c r="U75">
        <v>105.63119112595687</v>
      </c>
      <c r="V75" s="9">
        <f t="shared" si="10"/>
        <v>5.2815595562978439</v>
      </c>
      <c r="Y75">
        <v>882.85899641779258</v>
      </c>
      <c r="Z75" s="12">
        <f t="shared" si="11"/>
        <v>44.142949820889633</v>
      </c>
      <c r="AA75">
        <v>496.56464709556531</v>
      </c>
      <c r="AB75" s="33">
        <f t="shared" si="12"/>
        <v>24.828232354778265</v>
      </c>
      <c r="AC75">
        <v>25.965689808386113</v>
      </c>
      <c r="AD75" s="9">
        <f t="shared" si="13"/>
        <v>1.2982844904193058</v>
      </c>
    </row>
    <row r="76" spans="1:30" x14ac:dyDescent="0.35">
      <c r="A76" s="32">
        <v>38518</v>
      </c>
      <c r="B76" s="5"/>
      <c r="E76">
        <v>34</v>
      </c>
      <c r="N76" s="20">
        <v>182</v>
      </c>
      <c r="O76">
        <v>800.93817056739363</v>
      </c>
      <c r="P76" s="33">
        <f t="shared" si="7"/>
        <v>40.046908528369684</v>
      </c>
      <c r="Q76">
        <v>383.46019337584863</v>
      </c>
      <c r="R76" s="33">
        <f t="shared" si="8"/>
        <v>19.173009668792432</v>
      </c>
      <c r="S76">
        <v>743.80165289256206</v>
      </c>
      <c r="T76" s="12">
        <f t="shared" si="9"/>
        <v>37.190082644628106</v>
      </c>
      <c r="U76">
        <v>84.658412258333485</v>
      </c>
      <c r="V76" s="9">
        <f t="shared" si="10"/>
        <v>4.2329206129166748</v>
      </c>
      <c r="Y76">
        <v>623.36050545793023</v>
      </c>
      <c r="Z76" s="12">
        <f t="shared" si="11"/>
        <v>31.168025272896514</v>
      </c>
      <c r="AA76">
        <v>404.95523631063918</v>
      </c>
      <c r="AB76" s="33">
        <f t="shared" si="12"/>
        <v>20.247761815531959</v>
      </c>
      <c r="AC76">
        <v>32.900625595719049</v>
      </c>
      <c r="AD76" s="9">
        <f t="shared" si="13"/>
        <v>1.6450312797859525</v>
      </c>
    </row>
    <row r="77" spans="1:30" x14ac:dyDescent="0.35">
      <c r="A77" s="32">
        <v>38609</v>
      </c>
      <c r="B77" s="5"/>
      <c r="E77">
        <v>11</v>
      </c>
      <c r="N77" s="20">
        <v>182</v>
      </c>
      <c r="O77">
        <v>1107.8397125605068</v>
      </c>
      <c r="P77" s="33">
        <f t="shared" si="7"/>
        <v>55.391985628025338</v>
      </c>
      <c r="Q77">
        <v>629.50010285949395</v>
      </c>
      <c r="R77" s="33">
        <f t="shared" si="8"/>
        <v>31.475005142974698</v>
      </c>
      <c r="S77">
        <v>1705.089169204002</v>
      </c>
      <c r="T77" s="12">
        <f t="shared" si="9"/>
        <v>85.254458460200112</v>
      </c>
      <c r="U77">
        <v>154.73818554770921</v>
      </c>
      <c r="V77" s="9">
        <f t="shared" si="10"/>
        <v>7.7369092773854611</v>
      </c>
      <c r="Y77">
        <v>1353.9051702253687</v>
      </c>
      <c r="Z77" s="12">
        <f t="shared" si="11"/>
        <v>67.695258511268435</v>
      </c>
      <c r="AA77">
        <v>604.83031438684156</v>
      </c>
      <c r="AB77" s="33">
        <f t="shared" si="12"/>
        <v>30.241515719342079</v>
      </c>
      <c r="AC77">
        <v>58.543760251205953</v>
      </c>
      <c r="AD77" s="9">
        <f t="shared" si="13"/>
        <v>2.9271880125602978</v>
      </c>
    </row>
    <row r="78" spans="1:30" x14ac:dyDescent="0.35">
      <c r="A78" s="32">
        <v>38632</v>
      </c>
      <c r="B78" s="5"/>
      <c r="E78">
        <v>11</v>
      </c>
      <c r="N78" s="20">
        <v>182</v>
      </c>
      <c r="O78">
        <v>848.34572583462239</v>
      </c>
      <c r="P78" s="33">
        <f t="shared" si="7"/>
        <v>42.417286291731124</v>
      </c>
      <c r="Q78">
        <v>440.23863402592053</v>
      </c>
      <c r="R78" s="33">
        <f t="shared" si="8"/>
        <v>22.011931701296028</v>
      </c>
      <c r="S78">
        <v>1083.0795998260114</v>
      </c>
      <c r="T78" s="12">
        <f t="shared" si="9"/>
        <v>54.153979991300574</v>
      </c>
      <c r="U78">
        <v>125.32514201384714</v>
      </c>
      <c r="V78" s="9">
        <f t="shared" si="10"/>
        <v>6.2662571006923571</v>
      </c>
      <c r="Y78">
        <v>871.57645333258108</v>
      </c>
      <c r="Z78" s="12">
        <f t="shared" si="11"/>
        <v>43.578822666629058</v>
      </c>
      <c r="AA78">
        <v>436.18571726004581</v>
      </c>
      <c r="AB78" s="33">
        <f t="shared" si="12"/>
        <v>21.809285863002291</v>
      </c>
      <c r="AC78">
        <v>39.674283806602382</v>
      </c>
      <c r="AD78" s="9">
        <f t="shared" si="13"/>
        <v>1.9837141903301192</v>
      </c>
    </row>
    <row r="79" spans="1:30" x14ac:dyDescent="0.35">
      <c r="A79" s="32">
        <v>38652</v>
      </c>
      <c r="B79" s="5"/>
      <c r="E79">
        <v>71</v>
      </c>
      <c r="N79" s="20">
        <v>182</v>
      </c>
      <c r="O79">
        <v>543.93931832925796</v>
      </c>
      <c r="P79" s="33">
        <f t="shared" si="7"/>
        <v>27.196965916462901</v>
      </c>
      <c r="Q79">
        <v>241.5140917506686</v>
      </c>
      <c r="R79" s="33">
        <f t="shared" si="8"/>
        <v>12.07570458753343</v>
      </c>
      <c r="S79">
        <v>569.81296215745976</v>
      </c>
      <c r="T79" s="12">
        <f t="shared" si="9"/>
        <v>28.490648107872989</v>
      </c>
      <c r="U79">
        <v>81.333459511027328</v>
      </c>
      <c r="V79" s="9">
        <f t="shared" si="10"/>
        <v>4.0666729755513664</v>
      </c>
      <c r="Y79">
        <v>516.17634614842177</v>
      </c>
      <c r="Z79" s="12">
        <f t="shared" si="11"/>
        <v>25.808817307421091</v>
      </c>
      <c r="AA79">
        <v>206.1211742660837</v>
      </c>
      <c r="AB79" s="33">
        <f t="shared" si="12"/>
        <v>10.306058713304186</v>
      </c>
      <c r="AC79">
        <v>20.159697056200397</v>
      </c>
      <c r="AD79" s="9">
        <f t="shared" si="13"/>
        <v>1.0079848528100199</v>
      </c>
    </row>
    <row r="80" spans="1:30" x14ac:dyDescent="0.35">
      <c r="A80" s="32">
        <v>38677</v>
      </c>
      <c r="B80" s="5"/>
      <c r="E80">
        <v>23</v>
      </c>
      <c r="N80" s="20">
        <v>182</v>
      </c>
      <c r="O80">
        <v>850.84086032237133</v>
      </c>
      <c r="P80" s="33">
        <f t="shared" si="7"/>
        <v>42.542043016118569</v>
      </c>
      <c r="Q80">
        <v>415.55235548241103</v>
      </c>
      <c r="R80" s="33">
        <f t="shared" si="8"/>
        <v>20.777617774120554</v>
      </c>
      <c r="S80">
        <v>835.14571552849065</v>
      </c>
      <c r="T80" s="12">
        <f t="shared" si="9"/>
        <v>41.757285776424538</v>
      </c>
      <c r="U80">
        <v>89.773724177266004</v>
      </c>
      <c r="V80" s="9">
        <f t="shared" si="10"/>
        <v>4.4886862088633004</v>
      </c>
      <c r="Y80">
        <v>702.33830705440994</v>
      </c>
      <c r="Z80" s="12">
        <f t="shared" si="11"/>
        <v>35.116915352720497</v>
      </c>
      <c r="AA80">
        <v>449.71892567145539</v>
      </c>
      <c r="AB80" s="33">
        <f t="shared" si="12"/>
        <v>22.485946283572773</v>
      </c>
      <c r="AC80">
        <v>35.964899548261506</v>
      </c>
      <c r="AD80" s="9">
        <f t="shared" si="13"/>
        <v>1.7982449774130753</v>
      </c>
    </row>
    <row r="81" spans="1:30" x14ac:dyDescent="0.35">
      <c r="A81" s="32">
        <v>38681</v>
      </c>
      <c r="B81" s="5"/>
      <c r="E81">
        <v>29</v>
      </c>
      <c r="N81" s="20">
        <v>182</v>
      </c>
      <c r="O81">
        <v>935.67543290583353</v>
      </c>
      <c r="P81" s="33">
        <f t="shared" si="7"/>
        <v>46.783771645291679</v>
      </c>
      <c r="Q81">
        <v>448.46739354042381</v>
      </c>
      <c r="R81" s="33">
        <f t="shared" si="8"/>
        <v>22.423369677021192</v>
      </c>
      <c r="S81">
        <v>1422.357546759461</v>
      </c>
      <c r="T81" s="12">
        <f t="shared" si="9"/>
        <v>71.117877337973056</v>
      </c>
      <c r="U81">
        <v>130.18468833683306</v>
      </c>
      <c r="V81" s="9">
        <f t="shared" si="10"/>
        <v>6.5092344168416538</v>
      </c>
      <c r="Y81">
        <v>1404.6766141088199</v>
      </c>
      <c r="Z81" s="12">
        <f t="shared" si="11"/>
        <v>70.233830705440994</v>
      </c>
      <c r="AA81">
        <v>454.9240058296898</v>
      </c>
      <c r="AB81" s="33">
        <f t="shared" si="12"/>
        <v>22.746200291484492</v>
      </c>
      <c r="AC81">
        <v>42.57728018269524</v>
      </c>
      <c r="AD81" s="9">
        <f t="shared" si="13"/>
        <v>2.1288640091347619</v>
      </c>
    </row>
    <row r="82" spans="1:30" x14ac:dyDescent="0.35">
      <c r="A82" s="32">
        <v>38694</v>
      </c>
      <c r="B82" s="5"/>
      <c r="E82">
        <v>30</v>
      </c>
      <c r="N82" s="20">
        <v>182</v>
      </c>
      <c r="O82">
        <v>751.03548081241581</v>
      </c>
      <c r="P82" s="33">
        <f t="shared" si="7"/>
        <v>37.551774040620792</v>
      </c>
      <c r="Q82">
        <v>346.84221353630937</v>
      </c>
      <c r="R82" s="33">
        <f t="shared" si="8"/>
        <v>17.342110676815469</v>
      </c>
      <c r="S82">
        <v>865.59373640713352</v>
      </c>
      <c r="T82" s="12">
        <f t="shared" si="9"/>
        <v>43.27968682035668</v>
      </c>
      <c r="U82">
        <v>86.704537025906504</v>
      </c>
      <c r="V82" s="9">
        <f t="shared" si="10"/>
        <v>4.3352268512953254</v>
      </c>
      <c r="Y82">
        <v>812.34310213522122</v>
      </c>
      <c r="Z82" s="12">
        <f t="shared" si="11"/>
        <v>40.617155106761061</v>
      </c>
      <c r="AA82">
        <v>341.45325838017902</v>
      </c>
      <c r="AB82" s="33">
        <f t="shared" si="12"/>
        <v>17.072662919008952</v>
      </c>
      <c r="AC82">
        <v>38.38406319500556</v>
      </c>
      <c r="AD82" s="9">
        <f t="shared" si="13"/>
        <v>1.9192031597502781</v>
      </c>
    </row>
    <row r="83" spans="1:30" x14ac:dyDescent="0.35">
      <c r="A83" s="32">
        <v>38701</v>
      </c>
      <c r="E83">
        <v>21</v>
      </c>
      <c r="N83" s="20">
        <v>182</v>
      </c>
      <c r="O83">
        <v>828.38464993263142</v>
      </c>
      <c r="P83" s="33">
        <f t="shared" si="7"/>
        <v>41.419232496631572</v>
      </c>
      <c r="Q83">
        <v>410.20366179798401</v>
      </c>
      <c r="R83" s="33">
        <f t="shared" si="8"/>
        <v>20.510183089899201</v>
      </c>
      <c r="S83">
        <v>943.88864723792949</v>
      </c>
      <c r="T83" s="12">
        <f t="shared" si="9"/>
        <v>47.194432361896475</v>
      </c>
      <c r="U83">
        <v>100.0043480151311</v>
      </c>
      <c r="V83" s="9">
        <f t="shared" si="10"/>
        <v>5.0002174007565552</v>
      </c>
      <c r="Y83">
        <v>849.01136716215831</v>
      </c>
      <c r="Z83" s="12">
        <f t="shared" si="11"/>
        <v>42.450568358107915</v>
      </c>
      <c r="AA83">
        <v>407.03726837393293</v>
      </c>
      <c r="AB83" s="33">
        <f t="shared" si="12"/>
        <v>20.351863418696649</v>
      </c>
      <c r="AC83">
        <v>38.867895924354372</v>
      </c>
      <c r="AD83" s="9">
        <f t="shared" si="13"/>
        <v>1.9433947962177187</v>
      </c>
    </row>
    <row r="84" spans="1:30" x14ac:dyDescent="0.35">
      <c r="A84" s="32">
        <v>38735</v>
      </c>
      <c r="E84">
        <v>78.607772999999995</v>
      </c>
      <c r="N84" s="20">
        <v>182</v>
      </c>
      <c r="O84">
        <v>496.53176306202897</v>
      </c>
      <c r="P84" s="33">
        <f t="shared" si="7"/>
        <v>24.826588153101451</v>
      </c>
      <c r="Q84">
        <v>229.99382843036412</v>
      </c>
      <c r="R84" s="33">
        <f t="shared" si="8"/>
        <v>11.499691421518207</v>
      </c>
      <c r="S84">
        <v>843.84515006524578</v>
      </c>
      <c r="T84" s="12">
        <f t="shared" si="9"/>
        <v>42.19225750326229</v>
      </c>
      <c r="U84">
        <v>56.2684311082579</v>
      </c>
      <c r="V84" s="9">
        <f t="shared" si="10"/>
        <v>2.8134215554128952</v>
      </c>
      <c r="Y84">
        <v>798.23992327870701</v>
      </c>
      <c r="Z84" s="12">
        <f t="shared" si="11"/>
        <v>39.911996163935356</v>
      </c>
      <c r="AA84">
        <v>211.32625442431814</v>
      </c>
      <c r="AB84" s="33">
        <f t="shared" si="12"/>
        <v>10.566312721215908</v>
      </c>
      <c r="AC84">
        <v>22.095027973595638</v>
      </c>
      <c r="AD84" s="9">
        <f t="shared" si="13"/>
        <v>1.1047513986797819</v>
      </c>
    </row>
    <row r="85" spans="1:30" x14ac:dyDescent="0.35">
      <c r="A85" s="32">
        <v>38770</v>
      </c>
      <c r="E85">
        <v>27.462395000000001</v>
      </c>
      <c r="N85" s="20">
        <v>182</v>
      </c>
      <c r="O85">
        <v>785.96736364090009</v>
      </c>
      <c r="P85" s="33">
        <f t="shared" si="7"/>
        <v>39.29836818204501</v>
      </c>
      <c r="Q85">
        <v>376.4657477885209</v>
      </c>
      <c r="R85" s="33">
        <f t="shared" si="8"/>
        <v>18.823287389426046</v>
      </c>
      <c r="S85">
        <v>1139.6259243149195</v>
      </c>
      <c r="T85" s="12">
        <f t="shared" si="9"/>
        <v>56.981296215745978</v>
      </c>
      <c r="U85">
        <v>96.423629671878317</v>
      </c>
      <c r="V85" s="9">
        <f t="shared" si="10"/>
        <v>4.8211814835939162</v>
      </c>
      <c r="Y85">
        <v>1060.5590500098722</v>
      </c>
      <c r="Z85" s="12">
        <f t="shared" si="11"/>
        <v>53.027952500493612</v>
      </c>
      <c r="AA85">
        <v>306.05871330418489</v>
      </c>
      <c r="AB85" s="33">
        <f t="shared" si="12"/>
        <v>15.302935665209246</v>
      </c>
      <c r="AC85">
        <v>37.577675312757542</v>
      </c>
      <c r="AD85" s="9">
        <f t="shared" si="13"/>
        <v>1.8788837656378772</v>
      </c>
    </row>
    <row r="86" spans="1:30" x14ac:dyDescent="0.35">
      <c r="A86" s="32">
        <v>38791</v>
      </c>
      <c r="E86">
        <v>74.281158000000005</v>
      </c>
      <c r="N86" s="20">
        <v>182</v>
      </c>
      <c r="O86">
        <v>823.39438095713354</v>
      </c>
      <c r="P86" s="33">
        <f t="shared" si="7"/>
        <v>41.169719047856681</v>
      </c>
      <c r="Q86">
        <v>360.00822875951451</v>
      </c>
      <c r="R86" s="33">
        <f t="shared" si="8"/>
        <v>18.000411437975725</v>
      </c>
      <c r="S86">
        <v>1635.4936929099611</v>
      </c>
      <c r="T86" s="12">
        <f t="shared" si="9"/>
        <v>81.774684645498056</v>
      </c>
      <c r="U86">
        <v>103.07353516649061</v>
      </c>
      <c r="V86" s="9">
        <f t="shared" si="10"/>
        <v>5.1536767583245311</v>
      </c>
      <c r="Y86">
        <v>1884.1846952303047</v>
      </c>
      <c r="Z86" s="12">
        <f t="shared" si="11"/>
        <v>94.209234761515233</v>
      </c>
      <c r="AA86">
        <v>331.0430980637102</v>
      </c>
      <c r="AB86" s="33">
        <f t="shared" si="12"/>
        <v>16.55215490318551</v>
      </c>
      <c r="AC86">
        <v>30.642739525424602</v>
      </c>
      <c r="AD86" s="9">
        <f t="shared" si="13"/>
        <v>1.5321369762712302</v>
      </c>
    </row>
    <row r="87" spans="1:30" x14ac:dyDescent="0.35">
      <c r="A87" s="32">
        <v>38826</v>
      </c>
      <c r="E87">
        <v>27.907050999999999</v>
      </c>
      <c r="N87" s="20">
        <v>182</v>
      </c>
      <c r="O87">
        <v>773.49169120215572</v>
      </c>
      <c r="P87" s="33">
        <f t="shared" si="7"/>
        <v>38.674584560107789</v>
      </c>
      <c r="Q87">
        <v>374.81999588562019</v>
      </c>
      <c r="R87" s="33">
        <f t="shared" si="8"/>
        <v>18.740999794281009</v>
      </c>
      <c r="S87">
        <v>878.64288821226626</v>
      </c>
      <c r="T87" s="12">
        <f t="shared" si="9"/>
        <v>43.932144410613319</v>
      </c>
      <c r="U87">
        <v>78.2642723596678</v>
      </c>
      <c r="V87" s="9">
        <f t="shared" si="10"/>
        <v>3.9132136179833901</v>
      </c>
      <c r="Y87">
        <v>834.9081883056441</v>
      </c>
      <c r="Z87" s="12">
        <f t="shared" si="11"/>
        <v>41.745409415282211</v>
      </c>
      <c r="AA87">
        <v>23.110555902560904</v>
      </c>
      <c r="AB87" s="33">
        <f t="shared" si="12"/>
        <v>1.1555277951280452</v>
      </c>
      <c r="AC87">
        <v>36.93256500695913</v>
      </c>
      <c r="AD87" s="9">
        <f t="shared" si="13"/>
        <v>1.8466282503479565</v>
      </c>
    </row>
    <row r="88" spans="1:30" x14ac:dyDescent="0.35">
      <c r="A88" s="32">
        <v>38847</v>
      </c>
      <c r="E88">
        <v>16.676570999999999</v>
      </c>
      <c r="N88" s="20">
        <v>182</v>
      </c>
      <c r="O88">
        <v>918.20949149159128</v>
      </c>
      <c r="P88" s="33">
        <f t="shared" si="7"/>
        <v>45.910474574579567</v>
      </c>
      <c r="Q88">
        <v>448.46739354042381</v>
      </c>
      <c r="R88" s="33">
        <f t="shared" si="8"/>
        <v>22.423369677021192</v>
      </c>
      <c r="S88">
        <v>1183.1230969986952</v>
      </c>
      <c r="T88" s="12">
        <f t="shared" si="9"/>
        <v>59.156154849934765</v>
      </c>
      <c r="U88">
        <v>114.58298698408882</v>
      </c>
      <c r="V88" s="9">
        <f t="shared" si="10"/>
        <v>5.729149349204441</v>
      </c>
      <c r="Y88">
        <v>1069.0209573237805</v>
      </c>
      <c r="Z88" s="12">
        <f t="shared" si="11"/>
        <v>53.451047866189029</v>
      </c>
      <c r="AA88">
        <v>451.80095773474909</v>
      </c>
      <c r="AB88" s="33">
        <f t="shared" si="12"/>
        <v>22.590047886737455</v>
      </c>
      <c r="AC88">
        <v>34.513401360215077</v>
      </c>
      <c r="AD88" s="9">
        <f t="shared" si="13"/>
        <v>1.725670068010754</v>
      </c>
    </row>
    <row r="89" spans="1:30" x14ac:dyDescent="0.35">
      <c r="A89" s="32">
        <v>38889</v>
      </c>
      <c r="E89">
        <v>18.971415</v>
      </c>
      <c r="N89" s="20">
        <v>182</v>
      </c>
      <c r="O89">
        <v>1032.9856779280401</v>
      </c>
      <c r="P89" s="33">
        <f t="shared" si="7"/>
        <v>51.649283896402011</v>
      </c>
      <c r="Q89">
        <v>555.44126722896522</v>
      </c>
      <c r="R89" s="33">
        <f t="shared" si="8"/>
        <v>27.772063361448261</v>
      </c>
      <c r="S89">
        <v>1400.6089604175731</v>
      </c>
      <c r="T89" s="12">
        <f t="shared" si="9"/>
        <v>70.030448020878666</v>
      </c>
      <c r="U89">
        <v>137.60189061928523</v>
      </c>
      <c r="V89" s="9">
        <f t="shared" si="10"/>
        <v>6.8800945309642616</v>
      </c>
      <c r="Y89">
        <v>1269.2860970862832</v>
      </c>
      <c r="Z89" s="12">
        <f t="shared" si="11"/>
        <v>63.464304854314165</v>
      </c>
      <c r="AA89">
        <v>570.47678534249428</v>
      </c>
      <c r="AB89" s="33">
        <f t="shared" si="12"/>
        <v>28.523839267124714</v>
      </c>
      <c r="AC89">
        <v>48.22199535843135</v>
      </c>
      <c r="AD89" s="9">
        <f t="shared" si="13"/>
        <v>2.4110997679215678</v>
      </c>
    </row>
    <row r="90" spans="1:30" x14ac:dyDescent="0.35">
      <c r="A90" s="32">
        <v>38898</v>
      </c>
      <c r="E90">
        <v>9.4999289999999998</v>
      </c>
      <c r="N90" s="20">
        <v>182</v>
      </c>
      <c r="O90">
        <v>1065.422426268776</v>
      </c>
      <c r="P90" s="33">
        <f t="shared" si="7"/>
        <v>53.271121313438805</v>
      </c>
      <c r="Q90">
        <v>769.38901460604814</v>
      </c>
      <c r="R90" s="33">
        <f t="shared" si="8"/>
        <v>38.469450730302412</v>
      </c>
      <c r="S90">
        <v>3545.0195737277081</v>
      </c>
      <c r="T90" s="12">
        <f t="shared" si="9"/>
        <v>177.25097868638542</v>
      </c>
      <c r="U90">
        <v>193.87032172754311</v>
      </c>
      <c r="V90" s="9">
        <f t="shared" si="10"/>
        <v>9.6935160863771568</v>
      </c>
      <c r="Y90">
        <v>2933.4612021549656</v>
      </c>
      <c r="Z90" s="12">
        <f t="shared" si="11"/>
        <v>146.67306010774828</v>
      </c>
      <c r="AA90">
        <v>658.96314803247969</v>
      </c>
      <c r="AB90" s="33">
        <f t="shared" si="12"/>
        <v>32.948157401623988</v>
      </c>
      <c r="AC90">
        <v>53.705432957717861</v>
      </c>
      <c r="AD90" s="9">
        <f t="shared" si="13"/>
        <v>2.6852716478858931</v>
      </c>
    </row>
    <row r="91" spans="1:30" x14ac:dyDescent="0.35">
      <c r="A91" s="32">
        <v>38917</v>
      </c>
      <c r="E91">
        <v>9.2252659999999995</v>
      </c>
      <c r="N91" s="20">
        <v>182</v>
      </c>
      <c r="O91">
        <v>1013.0246020260491</v>
      </c>
      <c r="P91" s="33">
        <f t="shared" si="7"/>
        <v>50.65123010130246</v>
      </c>
      <c r="Q91">
        <v>682.98703970376471</v>
      </c>
      <c r="R91" s="33">
        <f t="shared" si="8"/>
        <v>34.14935198518824</v>
      </c>
      <c r="S91">
        <v>2709.873858199217</v>
      </c>
      <c r="T91" s="12">
        <f t="shared" si="9"/>
        <v>135.49369290996086</v>
      </c>
      <c r="U91">
        <v>169.31682451666697</v>
      </c>
      <c r="V91" s="9">
        <f t="shared" si="10"/>
        <v>8.4658412258333495</v>
      </c>
      <c r="Y91">
        <v>2578.0610949708062</v>
      </c>
      <c r="Z91" s="12">
        <f t="shared" si="11"/>
        <v>128.90305474854031</v>
      </c>
      <c r="AA91">
        <v>602.74828232354776</v>
      </c>
      <c r="AB91" s="33">
        <f t="shared" si="12"/>
        <v>30.137414116177389</v>
      </c>
      <c r="AC91">
        <v>62.736977238895641</v>
      </c>
      <c r="AD91" s="9">
        <f t="shared" si="13"/>
        <v>3.1368488619447823</v>
      </c>
    </row>
    <row r="92" spans="1:30" x14ac:dyDescent="0.35">
      <c r="A92" s="32">
        <v>38946</v>
      </c>
      <c r="E92">
        <v>8.1748049999999992</v>
      </c>
      <c r="N92" s="20">
        <v>182</v>
      </c>
      <c r="O92">
        <v>1155.2472678277356</v>
      </c>
      <c r="P92" s="33">
        <f t="shared" si="7"/>
        <v>57.762363391386785</v>
      </c>
      <c r="Q92">
        <v>1345.4021806212716</v>
      </c>
      <c r="R92" s="33">
        <f t="shared" si="8"/>
        <v>67.270109031063583</v>
      </c>
      <c r="S92">
        <v>7829.4910830795998</v>
      </c>
      <c r="T92" s="12">
        <f t="shared" si="9"/>
        <v>391.47455415398002</v>
      </c>
      <c r="U92">
        <v>304.36105917648592</v>
      </c>
      <c r="V92" s="9">
        <f t="shared" si="10"/>
        <v>15.218052958824297</v>
      </c>
      <c r="Y92">
        <v>9167.0662567342679</v>
      </c>
      <c r="Z92" s="12">
        <f t="shared" si="11"/>
        <v>458.35331283671343</v>
      </c>
      <c r="AA92">
        <v>977.51405371642727</v>
      </c>
      <c r="AB92" s="33">
        <f t="shared" si="12"/>
        <v>48.875702685821366</v>
      </c>
      <c r="AC92">
        <v>71.768521520073421</v>
      </c>
      <c r="AD92" s="9">
        <f t="shared" si="13"/>
        <v>3.588426076003671</v>
      </c>
    </row>
    <row r="93" spans="1:30" x14ac:dyDescent="0.35">
      <c r="A93" s="32">
        <v>38966</v>
      </c>
      <c r="E93">
        <v>39.866909</v>
      </c>
      <c r="N93" s="20">
        <v>182</v>
      </c>
      <c r="O93">
        <v>643.74469783921347</v>
      </c>
      <c r="P93" s="33">
        <f t="shared" si="7"/>
        <v>32.187234891960678</v>
      </c>
      <c r="Q93">
        <v>297.46965644929031</v>
      </c>
      <c r="R93" s="33">
        <f t="shared" si="8"/>
        <v>14.873482822464517</v>
      </c>
      <c r="S93">
        <v>822.09656372335792</v>
      </c>
      <c r="T93" s="12">
        <f t="shared" si="9"/>
        <v>41.1048281861679</v>
      </c>
      <c r="U93">
        <v>118.41947092328822</v>
      </c>
      <c r="V93" s="9">
        <f t="shared" si="10"/>
        <v>5.9209735461644115</v>
      </c>
      <c r="Y93">
        <v>651.56686317095864</v>
      </c>
      <c r="Z93" s="12">
        <f t="shared" si="11"/>
        <v>32.578343158547931</v>
      </c>
      <c r="AA93">
        <v>308.14074536747864</v>
      </c>
      <c r="AB93" s="33">
        <f t="shared" si="12"/>
        <v>15.407037268373934</v>
      </c>
      <c r="AC93">
        <v>28.06229830223095</v>
      </c>
      <c r="AD93" s="9">
        <f t="shared" si="13"/>
        <v>1.4031149151115476</v>
      </c>
    </row>
    <row r="94" spans="1:30" x14ac:dyDescent="0.35">
      <c r="A94" s="32">
        <v>39001</v>
      </c>
      <c r="E94">
        <v>27.213089</v>
      </c>
      <c r="N94" s="20">
        <v>182</v>
      </c>
      <c r="O94">
        <v>693.64738759419129</v>
      </c>
      <c r="P94" s="33">
        <f t="shared" si="7"/>
        <v>34.682369379709563</v>
      </c>
      <c r="Q94">
        <v>337.37914009463071</v>
      </c>
      <c r="R94" s="33">
        <f t="shared" si="8"/>
        <v>16.868957004731538</v>
      </c>
      <c r="S94">
        <v>726.40278381905182</v>
      </c>
      <c r="T94" s="12">
        <f t="shared" si="9"/>
        <v>36.320139190952595</v>
      </c>
      <c r="U94">
        <v>83.379584278600348</v>
      </c>
      <c r="V94" s="9">
        <f t="shared" si="10"/>
        <v>4.1689792139300179</v>
      </c>
      <c r="Y94">
        <v>564.12715426057025</v>
      </c>
      <c r="Z94" s="12">
        <f t="shared" si="11"/>
        <v>28.206357713028513</v>
      </c>
      <c r="AA94">
        <v>447.63689360816153</v>
      </c>
      <c r="AB94" s="33">
        <f t="shared" si="12"/>
        <v>22.381844680408079</v>
      </c>
      <c r="AC94">
        <v>29.997629219626194</v>
      </c>
      <c r="AD94" s="9">
        <f t="shared" si="13"/>
        <v>1.4998814609813098</v>
      </c>
    </row>
    <row r="95" spans="1:30" x14ac:dyDescent="0.35">
      <c r="A95" s="32">
        <v>39029</v>
      </c>
      <c r="E95">
        <v>23.256516000000001</v>
      </c>
      <c r="N95" s="20">
        <v>182</v>
      </c>
      <c r="O95">
        <v>800.93817056739363</v>
      </c>
      <c r="P95" s="33">
        <f t="shared" si="7"/>
        <v>40.046908528369684</v>
      </c>
      <c r="Q95">
        <v>379.34581361859705</v>
      </c>
      <c r="R95" s="33">
        <f t="shared" si="8"/>
        <v>18.967290680929853</v>
      </c>
      <c r="S95">
        <v>1174.42366246194</v>
      </c>
      <c r="T95" s="12">
        <f t="shared" si="9"/>
        <v>58.721183123097006</v>
      </c>
      <c r="U95">
        <v>97.190926459718185</v>
      </c>
      <c r="V95" s="9">
        <f t="shared" si="10"/>
        <v>4.8595463229859099</v>
      </c>
      <c r="Y95">
        <v>1094.4066792655062</v>
      </c>
      <c r="Z95" s="12">
        <f t="shared" si="11"/>
        <v>54.720333963275316</v>
      </c>
      <c r="AA95">
        <v>385.17593170934833</v>
      </c>
      <c r="AB95" s="33">
        <f t="shared" si="12"/>
        <v>19.258796585467419</v>
      </c>
      <c r="AC95">
        <v>45.964109288136903</v>
      </c>
      <c r="AD95" s="9">
        <f t="shared" si="13"/>
        <v>2.2982054644068453</v>
      </c>
    </row>
    <row r="96" spans="1:30" x14ac:dyDescent="0.35">
      <c r="A96" s="32">
        <v>39058</v>
      </c>
      <c r="E96">
        <v>101.597832</v>
      </c>
      <c r="N96" s="20">
        <v>182</v>
      </c>
      <c r="O96">
        <v>603.8225460352312</v>
      </c>
      <c r="P96" s="33">
        <f t="shared" si="7"/>
        <v>30.191127301761561</v>
      </c>
      <c r="Q96">
        <v>268.66899814852911</v>
      </c>
      <c r="R96" s="33">
        <f t="shared" si="8"/>
        <v>13.433449907426457</v>
      </c>
      <c r="S96">
        <v>639.40843845150061</v>
      </c>
      <c r="T96" s="12">
        <f t="shared" si="9"/>
        <v>31.970421922575031</v>
      </c>
      <c r="U96">
        <v>69.056710905589256</v>
      </c>
      <c r="V96" s="9">
        <f t="shared" si="10"/>
        <v>3.4528355452794628</v>
      </c>
      <c r="Y96">
        <v>662.84940625617003</v>
      </c>
      <c r="Z96" s="12">
        <f t="shared" si="11"/>
        <v>33.142470312808506</v>
      </c>
      <c r="AA96">
        <v>256.08994378513427</v>
      </c>
      <c r="AB96" s="33">
        <f t="shared" si="12"/>
        <v>12.804497189256715</v>
      </c>
      <c r="AC96">
        <v>25.965689808386113</v>
      </c>
      <c r="AD96" s="9">
        <f t="shared" si="13"/>
        <v>1.2982844904193058</v>
      </c>
    </row>
    <row r="97" spans="1:30" x14ac:dyDescent="0.35">
      <c r="A97" s="32">
        <v>39092</v>
      </c>
      <c r="E97">
        <v>119.38846566648803</v>
      </c>
      <c r="N97" s="20">
        <v>182</v>
      </c>
      <c r="O97">
        <v>441.63880433155344</v>
      </c>
      <c r="P97" s="33">
        <f t="shared" si="7"/>
        <v>22.081940216577674</v>
      </c>
      <c r="Q97">
        <v>200.37029417815268</v>
      </c>
      <c r="R97" s="33">
        <f t="shared" si="8"/>
        <v>10.018514708907635</v>
      </c>
      <c r="S97">
        <v>487.16833405828618</v>
      </c>
      <c r="T97" s="12">
        <f t="shared" si="9"/>
        <v>24.358416702914312</v>
      </c>
      <c r="U97">
        <v>60.104915047457304</v>
      </c>
      <c r="V97" s="9">
        <f t="shared" si="10"/>
        <v>3.0052457523728653</v>
      </c>
      <c r="Y97">
        <v>552.84461117535886</v>
      </c>
      <c r="Z97" s="12">
        <f t="shared" si="11"/>
        <v>27.642230558767945</v>
      </c>
      <c r="AA97">
        <v>195.71101394961482</v>
      </c>
      <c r="AB97" s="33">
        <f t="shared" si="12"/>
        <v>9.7855506974807422</v>
      </c>
      <c r="AC97">
        <v>21.449917667797223</v>
      </c>
      <c r="AD97" s="9">
        <f t="shared" si="13"/>
        <v>1.0724958833898612</v>
      </c>
    </row>
    <row r="98" spans="1:30" x14ac:dyDescent="0.35">
      <c r="A98" s="32">
        <v>39119</v>
      </c>
      <c r="E98">
        <v>22.799184737388504</v>
      </c>
      <c r="N98" s="20">
        <v>182</v>
      </c>
      <c r="O98">
        <v>975.59758470981581</v>
      </c>
      <c r="P98" s="33">
        <f t="shared" si="7"/>
        <v>48.779879235490796</v>
      </c>
      <c r="Q98">
        <v>485.49681135568818</v>
      </c>
      <c r="R98" s="33">
        <f t="shared" si="8"/>
        <v>24.274840567784409</v>
      </c>
      <c r="S98">
        <v>961.28751631143996</v>
      </c>
      <c r="T98" s="12">
        <f t="shared" si="9"/>
        <v>48.064375815571999</v>
      </c>
      <c r="U98">
        <v>100.51587920702434</v>
      </c>
      <c r="V98" s="9">
        <f t="shared" si="10"/>
        <v>5.0257939603512174</v>
      </c>
      <c r="Y98">
        <v>902.60344681691242</v>
      </c>
      <c r="Z98" s="12">
        <f t="shared" si="11"/>
        <v>45.130172340845625</v>
      </c>
      <c r="AA98">
        <v>518.42598376014985</v>
      </c>
      <c r="AB98" s="33">
        <f t="shared" si="12"/>
        <v>25.921299188007495</v>
      </c>
      <c r="AC98" t="e">
        <v>#N/A</v>
      </c>
      <c r="AD98" s="9" t="e">
        <f t="shared" si="13"/>
        <v>#N/A</v>
      </c>
    </row>
    <row r="99" spans="1:30" x14ac:dyDescent="0.35">
      <c r="A99" s="32">
        <v>39156</v>
      </c>
      <c r="E99">
        <v>48.18184532226131</v>
      </c>
      <c r="N99" s="20">
        <v>182</v>
      </c>
      <c r="O99">
        <v>683.66684964319563</v>
      </c>
      <c r="P99" s="33">
        <f t="shared" si="7"/>
        <v>34.18334248215978</v>
      </c>
      <c r="Q99">
        <v>313.10429952684632</v>
      </c>
      <c r="R99" s="33">
        <f t="shared" si="8"/>
        <v>15.655214976342316</v>
      </c>
      <c r="S99">
        <v>709.00391474554158</v>
      </c>
      <c r="T99" s="12">
        <f t="shared" si="9"/>
        <v>35.450195737277078</v>
      </c>
      <c r="U99">
        <v>77.752741167774559</v>
      </c>
      <c r="V99" s="9">
        <f t="shared" si="10"/>
        <v>3.8876370583887283</v>
      </c>
      <c r="Y99">
        <v>758.75102248046699</v>
      </c>
      <c r="Z99" s="12">
        <f t="shared" si="11"/>
        <v>37.937551124023351</v>
      </c>
      <c r="AA99">
        <v>288.3614407661878</v>
      </c>
      <c r="AB99" s="33">
        <f t="shared" si="12"/>
        <v>14.41807203830939</v>
      </c>
      <c r="AC99" t="e">
        <v>#N/A</v>
      </c>
      <c r="AD99" s="9" t="e">
        <f t="shared" si="13"/>
        <v>#N/A</v>
      </c>
    </row>
    <row r="100" spans="1:30" x14ac:dyDescent="0.35">
      <c r="A100" s="32">
        <v>39177</v>
      </c>
      <c r="E100">
        <v>16.666963584617999</v>
      </c>
      <c r="N100" s="20">
        <v>182</v>
      </c>
      <c r="O100">
        <v>1023.0051399770448</v>
      </c>
      <c r="P100" s="33">
        <f t="shared" si="7"/>
        <v>51.150256998852242</v>
      </c>
      <c r="Q100">
        <v>551.32688747171369</v>
      </c>
      <c r="R100" s="33">
        <f t="shared" si="8"/>
        <v>27.566344373585686</v>
      </c>
      <c r="S100">
        <v>1317.9643323183993</v>
      </c>
      <c r="T100" s="12">
        <f t="shared" si="9"/>
        <v>65.898216615919964</v>
      </c>
      <c r="U100">
        <v>122.00018926654099</v>
      </c>
      <c r="V100" s="9">
        <f t="shared" si="10"/>
        <v>6.1000094633270496</v>
      </c>
      <c r="Y100">
        <v>1198.770202803712</v>
      </c>
      <c r="Z100" s="12">
        <f t="shared" si="11"/>
        <v>59.938510140185599</v>
      </c>
      <c r="AA100">
        <v>324.79700187382883</v>
      </c>
      <c r="AB100" s="33">
        <f t="shared" si="12"/>
        <v>16.239850093691441</v>
      </c>
      <c r="AC100">
        <v>43.061112912044052</v>
      </c>
      <c r="AD100" s="9">
        <f t="shared" si="13"/>
        <v>2.1530556456022025</v>
      </c>
    </row>
    <row r="101" spans="1:30" x14ac:dyDescent="0.35">
      <c r="A101" s="32">
        <v>39210</v>
      </c>
      <c r="E101">
        <v>15.607849927527703</v>
      </c>
      <c r="N101" s="20">
        <v>182</v>
      </c>
      <c r="O101">
        <v>1070.4126952442737</v>
      </c>
      <c r="P101" s="33">
        <f t="shared" si="7"/>
        <v>53.520634762213689</v>
      </c>
      <c r="Q101">
        <v>567.78440650072002</v>
      </c>
      <c r="R101" s="33">
        <f t="shared" si="8"/>
        <v>28.389220325036003</v>
      </c>
      <c r="S101">
        <v>1365.8112222705524</v>
      </c>
      <c r="T101" s="12">
        <f t="shared" si="9"/>
        <v>68.29056111352763</v>
      </c>
      <c r="U101">
        <v>140.1595465787515</v>
      </c>
      <c r="V101" s="9">
        <f t="shared" si="10"/>
        <v>7.0079773289375753</v>
      </c>
      <c r="Y101">
        <v>1088.7654077229008</v>
      </c>
      <c r="Z101" s="12">
        <f t="shared" si="11"/>
        <v>54.438270386145042</v>
      </c>
      <c r="AA101">
        <v>593.37913803872573</v>
      </c>
      <c r="AB101" s="33">
        <f t="shared" si="12"/>
        <v>29.668956901936287</v>
      </c>
      <c r="AC101">
        <v>46.125386864586503</v>
      </c>
      <c r="AD101" s="9">
        <f t="shared" si="13"/>
        <v>2.3062693432293253</v>
      </c>
    </row>
    <row r="102" spans="1:30" x14ac:dyDescent="0.35">
      <c r="A102" s="32">
        <v>39238</v>
      </c>
      <c r="E102">
        <v>11.111315283663599</v>
      </c>
      <c r="N102" s="20">
        <v>182</v>
      </c>
      <c r="O102">
        <v>1027.9954089525424</v>
      </c>
      <c r="P102" s="33">
        <f t="shared" si="7"/>
        <v>51.399770447627127</v>
      </c>
      <c r="Q102">
        <v>711.78769800452585</v>
      </c>
      <c r="R102" s="33">
        <f t="shared" si="8"/>
        <v>35.589384900226293</v>
      </c>
      <c r="S102">
        <v>2862.1139625924316</v>
      </c>
      <c r="T102" s="12">
        <f t="shared" si="9"/>
        <v>143.10569812962157</v>
      </c>
      <c r="U102">
        <v>174.17637083965283</v>
      </c>
      <c r="V102" s="9">
        <f t="shared" si="10"/>
        <v>8.7088185419826427</v>
      </c>
      <c r="Y102">
        <v>2848.8421290158799</v>
      </c>
      <c r="Z102" s="12">
        <f t="shared" si="11"/>
        <v>142.442106450794</v>
      </c>
      <c r="AA102">
        <v>516.34395169685615</v>
      </c>
      <c r="AB102" s="33">
        <f t="shared" si="12"/>
        <v>25.817197584842809</v>
      </c>
      <c r="AC102">
        <v>63.382087544694059</v>
      </c>
      <c r="AD102" s="9">
        <f t="shared" si="13"/>
        <v>3.169104377234703</v>
      </c>
    </row>
    <row r="103" spans="1:30" x14ac:dyDescent="0.35">
      <c r="A103" s="32">
        <v>39266</v>
      </c>
      <c r="E103">
        <v>70.244405699920904</v>
      </c>
      <c r="N103" s="20">
        <v>182</v>
      </c>
      <c r="O103">
        <v>773.49169120215572</v>
      </c>
      <c r="P103" s="33">
        <f t="shared" si="7"/>
        <v>38.674584560107789</v>
      </c>
      <c r="Q103">
        <v>367.41411232256735</v>
      </c>
      <c r="R103" s="33">
        <f t="shared" si="8"/>
        <v>18.370705616128369</v>
      </c>
      <c r="S103">
        <v>787.29882557633766</v>
      </c>
      <c r="T103" s="12">
        <f t="shared" si="9"/>
        <v>39.364941278816886</v>
      </c>
      <c r="U103">
        <v>87.727599409692999</v>
      </c>
      <c r="V103" s="9">
        <f t="shared" si="10"/>
        <v>4.3863799704846498</v>
      </c>
      <c r="Y103">
        <v>510.53507460581613</v>
      </c>
      <c r="Z103" s="12">
        <f t="shared" si="11"/>
        <v>25.526753730290807</v>
      </c>
      <c r="AA103">
        <v>307.09972933583174</v>
      </c>
      <c r="AB103" s="33">
        <f t="shared" si="12"/>
        <v>15.354986466791587</v>
      </c>
      <c r="AC103">
        <v>35.803621971811907</v>
      </c>
      <c r="AD103" s="9">
        <f t="shared" si="13"/>
        <v>1.7901810985905955</v>
      </c>
    </row>
    <row r="104" spans="1:30" x14ac:dyDescent="0.35">
      <c r="A104" s="32">
        <v>39301</v>
      </c>
      <c r="E104">
        <v>33.382922211279805</v>
      </c>
      <c r="N104" s="20">
        <v>182</v>
      </c>
      <c r="O104">
        <v>753.53061530016464</v>
      </c>
      <c r="P104" s="33">
        <f t="shared" si="7"/>
        <v>37.676530765008231</v>
      </c>
      <c r="Q104">
        <v>350.54515531783579</v>
      </c>
      <c r="R104" s="33">
        <f t="shared" si="8"/>
        <v>17.52725776589179</v>
      </c>
      <c r="S104">
        <v>622.00956937799049</v>
      </c>
      <c r="T104" s="12">
        <f t="shared" si="9"/>
        <v>31.100478468899524</v>
      </c>
      <c r="U104">
        <v>86.193005834013235</v>
      </c>
      <c r="V104" s="9">
        <f t="shared" si="10"/>
        <v>4.3096502917006623</v>
      </c>
      <c r="Y104">
        <v>541.56206809014748</v>
      </c>
      <c r="Z104" s="12">
        <f t="shared" si="11"/>
        <v>27.078103404507374</v>
      </c>
      <c r="AA104">
        <v>394.54507599417025</v>
      </c>
      <c r="AB104" s="33">
        <f t="shared" si="12"/>
        <v>19.727253799708514</v>
      </c>
      <c r="AC104">
        <v>21.28864009134762</v>
      </c>
      <c r="AD104" s="9">
        <f t="shared" si="13"/>
        <v>1.064432004567381</v>
      </c>
    </row>
    <row r="105" spans="1:30" x14ac:dyDescent="0.35">
      <c r="A105" s="32">
        <v>39329</v>
      </c>
      <c r="E105">
        <v>13.766310671953201</v>
      </c>
      <c r="N105" s="20">
        <v>182</v>
      </c>
      <c r="O105">
        <v>975.59758470981581</v>
      </c>
      <c r="P105" s="33">
        <f t="shared" si="7"/>
        <v>48.779879235490796</v>
      </c>
      <c r="Q105">
        <v>477.2680518411849</v>
      </c>
      <c r="R105" s="33">
        <f t="shared" si="8"/>
        <v>23.863402592059245</v>
      </c>
      <c r="S105">
        <v>961.28751631143996</v>
      </c>
      <c r="T105" s="12">
        <f t="shared" si="9"/>
        <v>48.064375815571999</v>
      </c>
      <c r="U105">
        <v>116.11758055976858</v>
      </c>
      <c r="V105" s="9">
        <f t="shared" si="10"/>
        <v>5.8058790279884294</v>
      </c>
      <c r="Y105">
        <v>761.57165825176992</v>
      </c>
      <c r="Z105" s="12">
        <f t="shared" si="11"/>
        <v>38.078582912588494</v>
      </c>
      <c r="AA105">
        <v>493.44159900062459</v>
      </c>
      <c r="AB105" s="33">
        <f t="shared" si="12"/>
        <v>24.672079950031232</v>
      </c>
      <c r="AC105">
        <v>46.931774746834527</v>
      </c>
      <c r="AD105" s="9">
        <f t="shared" si="13"/>
        <v>2.3465887373417265</v>
      </c>
    </row>
    <row r="106" spans="1:30" x14ac:dyDescent="0.35">
      <c r="A106" s="32">
        <v>39364</v>
      </c>
      <c r="E106">
        <v>41.022834742749005</v>
      </c>
      <c r="N106" s="20">
        <v>182</v>
      </c>
      <c r="O106">
        <v>803.43330505514245</v>
      </c>
      <c r="P106" s="33">
        <f t="shared" si="7"/>
        <v>40.171665252757123</v>
      </c>
      <c r="Q106">
        <v>534.86936844270724</v>
      </c>
      <c r="R106" s="33">
        <f t="shared" si="8"/>
        <v>26.743468422135365</v>
      </c>
      <c r="S106">
        <v>2153.1100478468902</v>
      </c>
      <c r="T106" s="12">
        <f t="shared" si="9"/>
        <v>107.65550239234452</v>
      </c>
      <c r="U106">
        <v>138.62495300307174</v>
      </c>
      <c r="V106" s="9">
        <f t="shared" si="10"/>
        <v>6.9312476501535869</v>
      </c>
      <c r="Y106">
        <v>2439.8499421769666</v>
      </c>
      <c r="Z106" s="12">
        <f t="shared" si="11"/>
        <v>121.99249710884834</v>
      </c>
      <c r="AA106">
        <v>501.76972725379977</v>
      </c>
      <c r="AB106" s="33">
        <f t="shared" si="12"/>
        <v>25.088486362689991</v>
      </c>
      <c r="AC106">
        <v>52.253934769671432</v>
      </c>
      <c r="AD106" s="9">
        <f t="shared" si="13"/>
        <v>2.6126967384835718</v>
      </c>
    </row>
    <row r="107" spans="1:30" x14ac:dyDescent="0.35">
      <c r="A107" s="32">
        <v>39392</v>
      </c>
      <c r="E107">
        <v>19.186687923078001</v>
      </c>
      <c r="N107" s="20">
        <v>182</v>
      </c>
      <c r="O107">
        <v>868.30680173661347</v>
      </c>
      <c r="P107" s="33">
        <f t="shared" si="7"/>
        <v>43.415340086830675</v>
      </c>
      <c r="Q107">
        <v>436.12425426866895</v>
      </c>
      <c r="R107" s="33">
        <f t="shared" si="8"/>
        <v>21.80621271343345</v>
      </c>
      <c r="S107">
        <v>1513.7016093953891</v>
      </c>
      <c r="T107" s="12">
        <f t="shared" si="9"/>
        <v>75.68508046976946</v>
      </c>
      <c r="U107">
        <v>104.09659755027712</v>
      </c>
      <c r="V107" s="9">
        <f t="shared" si="10"/>
        <v>5.2048298775138564</v>
      </c>
      <c r="Y107">
        <v>648.74622739965582</v>
      </c>
      <c r="Z107" s="12">
        <f t="shared" si="11"/>
        <v>32.437311369982794</v>
      </c>
      <c r="AA107">
        <v>336.24817822194456</v>
      </c>
      <c r="AB107" s="33">
        <f t="shared" si="12"/>
        <v>16.812408911097229</v>
      </c>
      <c r="AC107">
        <v>49.512215970028173</v>
      </c>
      <c r="AD107" s="9">
        <f t="shared" si="13"/>
        <v>2.4756107985014086</v>
      </c>
    </row>
    <row r="108" spans="1:30" x14ac:dyDescent="0.35">
      <c r="A108" s="32">
        <v>39415</v>
      </c>
      <c r="E108">
        <v>62.673804722612822</v>
      </c>
      <c r="N108" s="20">
        <v>182</v>
      </c>
      <c r="O108">
        <v>748.54034632466687</v>
      </c>
      <c r="P108" s="33">
        <f t="shared" si="7"/>
        <v>37.427017316233346</v>
      </c>
      <c r="Q108">
        <v>349.31084139066036</v>
      </c>
      <c r="R108" s="33">
        <f t="shared" si="8"/>
        <v>17.465542069533019</v>
      </c>
      <c r="S108">
        <v>891.69204001739888</v>
      </c>
      <c r="T108" s="12">
        <f t="shared" si="9"/>
        <v>44.58460200086995</v>
      </c>
      <c r="U108">
        <v>91.308317752945769</v>
      </c>
      <c r="V108" s="9">
        <f t="shared" si="10"/>
        <v>4.5654158876472888</v>
      </c>
      <c r="Y108">
        <v>806.70183059261558</v>
      </c>
      <c r="Z108" s="12">
        <f t="shared" si="11"/>
        <v>40.33509152963078</v>
      </c>
      <c r="AA108">
        <v>306.05871330418489</v>
      </c>
      <c r="AB108" s="33">
        <f t="shared" si="12"/>
        <v>15.302935665209246</v>
      </c>
      <c r="AC108">
        <v>27.578465572882145</v>
      </c>
      <c r="AD108" s="9">
        <f t="shared" si="13"/>
        <v>1.3789232786441072</v>
      </c>
    </row>
    <row r="109" spans="1:30" x14ac:dyDescent="0.35">
      <c r="A109" s="32">
        <v>39456</v>
      </c>
      <c r="E109">
        <v>316.41006827347599</v>
      </c>
      <c r="N109" s="20">
        <v>182</v>
      </c>
      <c r="O109">
        <v>484.05609062328455</v>
      </c>
      <c r="P109" s="33">
        <f t="shared" si="7"/>
        <v>24.202804531164229</v>
      </c>
      <c r="Q109">
        <v>234.51964616334089</v>
      </c>
      <c r="R109" s="33">
        <f t="shared" si="8"/>
        <v>11.725982308167046</v>
      </c>
      <c r="S109">
        <v>1000.4349717268379</v>
      </c>
      <c r="T109" s="12">
        <f t="shared" si="9"/>
        <v>50.0217485863419</v>
      </c>
      <c r="U109">
        <v>90.541020965105901</v>
      </c>
      <c r="V109" s="9">
        <f t="shared" si="10"/>
        <v>4.527051048255295</v>
      </c>
      <c r="Y109">
        <v>1142.3574873776547</v>
      </c>
      <c r="Z109" s="12">
        <f t="shared" si="11"/>
        <v>57.117874368882738</v>
      </c>
      <c r="AA109">
        <v>543.41036851967522</v>
      </c>
      <c r="AB109" s="33">
        <f t="shared" si="12"/>
        <v>27.170518425983762</v>
      </c>
      <c r="AC109">
        <v>18.546921291704361</v>
      </c>
      <c r="AD109" s="9">
        <f t="shared" si="13"/>
        <v>0.92734606458521807</v>
      </c>
    </row>
    <row r="110" spans="1:30" x14ac:dyDescent="0.35">
      <c r="A110" s="32">
        <v>39491</v>
      </c>
      <c r="E110">
        <v>29.379500865669701</v>
      </c>
      <c r="N110" s="20">
        <v>182</v>
      </c>
      <c r="O110">
        <v>805.92843954289128</v>
      </c>
      <c r="P110" s="33">
        <f t="shared" si="7"/>
        <v>40.296421977144568</v>
      </c>
      <c r="Q110">
        <v>385.92882123019956</v>
      </c>
      <c r="R110" s="33">
        <f t="shared" si="8"/>
        <v>19.296441061509981</v>
      </c>
      <c r="S110">
        <v>765.55023923444992</v>
      </c>
      <c r="T110" s="12">
        <f t="shared" si="9"/>
        <v>38.277511961722496</v>
      </c>
      <c r="U110">
        <v>76.473913188041422</v>
      </c>
      <c r="V110" s="9">
        <f t="shared" si="10"/>
        <v>3.8236956594020715</v>
      </c>
      <c r="Y110">
        <v>812.34310213522122</v>
      </c>
      <c r="Z110" s="12">
        <f t="shared" si="11"/>
        <v>40.617155106761061</v>
      </c>
      <c r="AA110">
        <v>299.81261711430358</v>
      </c>
      <c r="AB110" s="33">
        <f t="shared" si="12"/>
        <v>14.99063085571518</v>
      </c>
      <c r="AC110">
        <v>37.577675312757542</v>
      </c>
      <c r="AD110" s="9">
        <f t="shared" si="13"/>
        <v>1.8788837656378772</v>
      </c>
    </row>
    <row r="111" spans="1:30" x14ac:dyDescent="0.35">
      <c r="A111" s="32">
        <v>39518</v>
      </c>
      <c r="E111">
        <v>158.58245565318799</v>
      </c>
      <c r="N111" s="20">
        <v>182</v>
      </c>
      <c r="O111">
        <v>489.04635959878237</v>
      </c>
      <c r="P111" s="33">
        <f t="shared" si="7"/>
        <v>24.452317979939121</v>
      </c>
      <c r="Q111">
        <v>218.06212713433447</v>
      </c>
      <c r="R111" s="33">
        <f t="shared" si="8"/>
        <v>10.903106356716725</v>
      </c>
      <c r="S111">
        <v>1004.7846889952154</v>
      </c>
      <c r="T111" s="12">
        <f t="shared" si="9"/>
        <v>50.239234449760772</v>
      </c>
      <c r="U111">
        <v>64.708695774496576</v>
      </c>
      <c r="V111" s="9">
        <f t="shared" si="10"/>
        <v>3.2354347887248291</v>
      </c>
      <c r="Y111">
        <v>1122.6130369785349</v>
      </c>
      <c r="Z111" s="12">
        <f t="shared" si="11"/>
        <v>56.130651848926746</v>
      </c>
      <c r="AA111">
        <v>240.47470331043101</v>
      </c>
      <c r="AB111" s="33">
        <f t="shared" si="12"/>
        <v>12.023735165521551</v>
      </c>
      <c r="AC111">
        <v>16.047118856735516</v>
      </c>
      <c r="AD111" s="9">
        <f t="shared" si="13"/>
        <v>0.8023559428367758</v>
      </c>
    </row>
    <row r="112" spans="1:30" x14ac:dyDescent="0.35">
      <c r="A112" s="32">
        <v>39539</v>
      </c>
      <c r="E112">
        <v>144.25975703978099</v>
      </c>
      <c r="N112" s="20">
        <v>182</v>
      </c>
      <c r="O112">
        <v>561.4052597435001</v>
      </c>
      <c r="P112" s="33">
        <f t="shared" si="7"/>
        <v>28.070262987175006</v>
      </c>
      <c r="Q112">
        <v>252.62291709524786</v>
      </c>
      <c r="R112" s="33">
        <f t="shared" si="8"/>
        <v>12.631145854762394</v>
      </c>
      <c r="S112">
        <v>813.39712918660291</v>
      </c>
      <c r="T112" s="12">
        <f t="shared" si="9"/>
        <v>40.669856459330148</v>
      </c>
      <c r="U112">
        <v>70.591304481269006</v>
      </c>
      <c r="V112" s="9">
        <f t="shared" si="10"/>
        <v>3.5295652240634503</v>
      </c>
      <c r="Y112">
        <v>767.21292979437555</v>
      </c>
      <c r="Z112" s="12">
        <f t="shared" si="11"/>
        <v>38.360646489718782</v>
      </c>
      <c r="AA112">
        <v>283.15636060795333</v>
      </c>
      <c r="AB112" s="33">
        <f t="shared" si="12"/>
        <v>14.157818030397667</v>
      </c>
      <c r="AC112">
        <v>18.06308856235556</v>
      </c>
      <c r="AD112" s="9">
        <f t="shared" si="13"/>
        <v>0.90315442811777802</v>
      </c>
    </row>
    <row r="113" spans="1:30" x14ac:dyDescent="0.35">
      <c r="A113" s="32">
        <v>39574</v>
      </c>
      <c r="E113">
        <v>15.9781951860673</v>
      </c>
      <c r="N113" s="20">
        <v>182</v>
      </c>
      <c r="O113">
        <v>965.61704675882027</v>
      </c>
      <c r="P113" s="33">
        <f t="shared" si="7"/>
        <v>48.280852337941013</v>
      </c>
      <c r="Q113">
        <v>551.32688747171369</v>
      </c>
      <c r="R113" s="33">
        <f t="shared" si="8"/>
        <v>27.566344373585686</v>
      </c>
      <c r="S113">
        <v>1748.5863418877775</v>
      </c>
      <c r="T113" s="12">
        <f t="shared" si="9"/>
        <v>87.429317094388878</v>
      </c>
      <c r="U113">
        <v>114.07145579219556</v>
      </c>
      <c r="V113" s="9">
        <f t="shared" si="10"/>
        <v>5.7035727896097788</v>
      </c>
      <c r="Y113">
        <v>1641.6100188982596</v>
      </c>
      <c r="Z113" s="12">
        <f t="shared" si="11"/>
        <v>82.080500944912984</v>
      </c>
      <c r="AA113">
        <v>459.08806995627731</v>
      </c>
      <c r="AB113" s="33">
        <f t="shared" si="12"/>
        <v>22.954403497813868</v>
      </c>
      <c r="AC113">
        <v>38.706618347904758</v>
      </c>
      <c r="AD113" s="9">
        <f t="shared" si="13"/>
        <v>1.935330917395238</v>
      </c>
    </row>
    <row r="114" spans="1:30" x14ac:dyDescent="0.35">
      <c r="A114" s="32">
        <v>39602</v>
      </c>
      <c r="E114">
        <v>11.797864641934099</v>
      </c>
      <c r="N114" s="20">
        <v>182</v>
      </c>
      <c r="O114">
        <v>1080.393233195269</v>
      </c>
      <c r="P114" s="33">
        <f t="shared" si="7"/>
        <v>54.01966165976345</v>
      </c>
      <c r="Q114">
        <v>670.6439004320099</v>
      </c>
      <c r="R114" s="33">
        <f t="shared" si="8"/>
        <v>33.532195021600494</v>
      </c>
      <c r="S114">
        <v>2387.9947803392779</v>
      </c>
      <c r="T114" s="12">
        <f t="shared" si="9"/>
        <v>119.39973901696391</v>
      </c>
      <c r="U114">
        <v>157.55160710312214</v>
      </c>
      <c r="V114" s="9">
        <f t="shared" si="10"/>
        <v>7.8775803551561072</v>
      </c>
      <c r="Y114">
        <v>2188.8133585310125</v>
      </c>
      <c r="Z114" s="12">
        <f t="shared" si="11"/>
        <v>109.44066792655063</v>
      </c>
      <c r="AA114">
        <v>572.55881740578809</v>
      </c>
      <c r="AB114" s="33">
        <f t="shared" si="12"/>
        <v>28.627940870289407</v>
      </c>
      <c r="AC114">
        <v>38.222785618555953</v>
      </c>
      <c r="AD114" s="9">
        <f t="shared" si="13"/>
        <v>1.9111392809277978</v>
      </c>
    </row>
    <row r="115" spans="1:30" x14ac:dyDescent="0.35">
      <c r="A115" s="32">
        <v>39630</v>
      </c>
      <c r="E115">
        <v>15.915074546562799</v>
      </c>
      <c r="N115" s="20">
        <v>182</v>
      </c>
      <c r="O115">
        <v>808.42357403064011</v>
      </c>
      <c r="P115" s="33">
        <f t="shared" si="7"/>
        <v>40.421178701532007</v>
      </c>
      <c r="Q115">
        <v>391.68895289035174</v>
      </c>
      <c r="R115" s="33">
        <f t="shared" si="8"/>
        <v>19.584447644517589</v>
      </c>
      <c r="S115">
        <v>909.09090909090901</v>
      </c>
      <c r="T115" s="12">
        <f t="shared" si="9"/>
        <v>45.454545454545453</v>
      </c>
      <c r="U115">
        <v>85.169943450226725</v>
      </c>
      <c r="V115" s="9">
        <f t="shared" si="10"/>
        <v>4.2584971725113361</v>
      </c>
      <c r="Y115">
        <v>736.18593631004421</v>
      </c>
      <c r="Z115" s="12">
        <f t="shared" si="11"/>
        <v>36.809296815502215</v>
      </c>
      <c r="AA115">
        <v>405.99625234228603</v>
      </c>
      <c r="AB115" s="33">
        <f t="shared" si="12"/>
        <v>20.299812617114302</v>
      </c>
      <c r="AC115">
        <v>39.029173500803971</v>
      </c>
      <c r="AD115" s="9">
        <f t="shared" si="13"/>
        <v>1.9514586750401985</v>
      </c>
    </row>
    <row r="116" spans="1:30" x14ac:dyDescent="0.35">
      <c r="A116" s="32">
        <v>39664</v>
      </c>
      <c r="E116">
        <v>42.711901524630299</v>
      </c>
      <c r="N116" s="20">
        <v>182</v>
      </c>
      <c r="O116">
        <v>646.23983232696241</v>
      </c>
      <c r="P116" s="33">
        <f t="shared" si="7"/>
        <v>32.311991616348124</v>
      </c>
      <c r="Q116">
        <v>313.51573750257148</v>
      </c>
      <c r="R116" s="33">
        <f t="shared" si="8"/>
        <v>15.675786875128574</v>
      </c>
      <c r="S116">
        <v>643.75815571987823</v>
      </c>
      <c r="T116" s="12">
        <f t="shared" si="9"/>
        <v>32.187907785993914</v>
      </c>
      <c r="U116">
        <v>82.612287490760465</v>
      </c>
      <c r="V116" s="9">
        <f t="shared" si="10"/>
        <v>4.1306143745380233</v>
      </c>
      <c r="Y116">
        <v>504.89380306321038</v>
      </c>
      <c r="Z116" s="12">
        <f t="shared" si="11"/>
        <v>25.244690153160519</v>
      </c>
      <c r="AA116">
        <v>360.19154694982302</v>
      </c>
      <c r="AB116" s="33">
        <f t="shared" si="12"/>
        <v>18.009577347491152</v>
      </c>
      <c r="AC116">
        <v>14.950431336878214</v>
      </c>
      <c r="AD116" s="9">
        <f t="shared" si="13"/>
        <v>0.7475215668439108</v>
      </c>
    </row>
    <row r="117" spans="1:30" x14ac:dyDescent="0.35">
      <c r="A117" s="32">
        <v>39692</v>
      </c>
      <c r="E117">
        <v>41.452628811328999</v>
      </c>
      <c r="N117" s="20">
        <v>182</v>
      </c>
      <c r="O117">
        <v>790.95763261639797</v>
      </c>
      <c r="P117" s="33">
        <f t="shared" si="7"/>
        <v>39.547881630819901</v>
      </c>
      <c r="Q117">
        <v>361.65398066241511</v>
      </c>
      <c r="R117" s="33">
        <f t="shared" si="8"/>
        <v>18.082699033120758</v>
      </c>
      <c r="S117">
        <v>782.94910830796005</v>
      </c>
      <c r="T117" s="12">
        <f t="shared" si="9"/>
        <v>39.147455415398007</v>
      </c>
      <c r="U117">
        <v>94.121739308358684</v>
      </c>
      <c r="V117" s="9">
        <f t="shared" si="10"/>
        <v>4.706086965417934</v>
      </c>
      <c r="Y117">
        <v>643.10495585705019</v>
      </c>
      <c r="Z117" s="12">
        <f t="shared" si="11"/>
        <v>32.155247792852514</v>
      </c>
      <c r="AA117">
        <v>420.57047678534246</v>
      </c>
      <c r="AB117" s="33">
        <f t="shared" si="12"/>
        <v>21.028523839267123</v>
      </c>
      <c r="AC117">
        <v>24.191636467440478</v>
      </c>
      <c r="AD117" s="9">
        <f t="shared" si="13"/>
        <v>1.2095818233720239</v>
      </c>
    </row>
    <row r="118" spans="1:30" x14ac:dyDescent="0.35">
      <c r="A118" s="32">
        <v>39728</v>
      </c>
      <c r="E118">
        <v>170.72658538708899</v>
      </c>
      <c r="N118" s="20">
        <v>182</v>
      </c>
      <c r="O118">
        <v>581.36633564549118</v>
      </c>
      <c r="P118" s="33">
        <f t="shared" si="7"/>
        <v>29.068316782274561</v>
      </c>
      <c r="Q118">
        <v>277.72063361448261</v>
      </c>
      <c r="R118" s="33">
        <f t="shared" si="8"/>
        <v>13.88603168072413</v>
      </c>
      <c r="S118">
        <v>608.96041757285775</v>
      </c>
      <c r="T118" s="12">
        <f t="shared" si="9"/>
        <v>30.44802087864289</v>
      </c>
      <c r="U118">
        <v>69.312476501535869</v>
      </c>
      <c r="V118" s="9">
        <f t="shared" si="10"/>
        <v>3.4656238250767935</v>
      </c>
      <c r="Y118">
        <v>468.22553803627335</v>
      </c>
      <c r="Z118" s="12">
        <f t="shared" si="11"/>
        <v>23.411276901813668</v>
      </c>
      <c r="AA118">
        <v>299.81261711430358</v>
      </c>
      <c r="AB118" s="33">
        <f t="shared" si="12"/>
        <v>14.99063085571518</v>
      </c>
      <c r="AC118">
        <v>20.966084938448414</v>
      </c>
      <c r="AD118" s="9">
        <f t="shared" si="13"/>
        <v>1.0483042469224209</v>
      </c>
    </row>
    <row r="119" spans="1:30" x14ac:dyDescent="0.35">
      <c r="A119" s="32">
        <v>39756</v>
      </c>
      <c r="E119">
        <v>27.6262078866115</v>
      </c>
      <c r="N119" s="20">
        <v>182</v>
      </c>
      <c r="O119">
        <v>853.33599481012027</v>
      </c>
      <c r="P119" s="33">
        <f t="shared" si="7"/>
        <v>42.666799740506015</v>
      </c>
      <c r="Q119">
        <v>409.79222382225885</v>
      </c>
      <c r="R119" s="33">
        <f t="shared" si="8"/>
        <v>20.489611191112942</v>
      </c>
      <c r="S119">
        <v>813.39712918660291</v>
      </c>
      <c r="T119" s="12">
        <f t="shared" si="9"/>
        <v>40.669856459330148</v>
      </c>
      <c r="U119">
        <v>88.494896197532881</v>
      </c>
      <c r="V119" s="9">
        <f t="shared" si="10"/>
        <v>4.4247448098766444</v>
      </c>
      <c r="Y119">
        <v>710.80021436831851</v>
      </c>
      <c r="Z119" s="12">
        <f t="shared" si="11"/>
        <v>35.540010718415928</v>
      </c>
      <c r="AA119">
        <v>434.10368519675205</v>
      </c>
      <c r="AB119" s="33">
        <f t="shared" si="12"/>
        <v>21.705184259837605</v>
      </c>
      <c r="AC119">
        <v>34.029568630866272</v>
      </c>
      <c r="AD119" s="9">
        <f t="shared" si="13"/>
        <v>1.7014784315433138</v>
      </c>
    </row>
    <row r="120" spans="1:30" x14ac:dyDescent="0.35">
      <c r="A120" s="32">
        <v>39777</v>
      </c>
      <c r="E120">
        <v>28.6039722548181</v>
      </c>
      <c r="N120" s="20">
        <v>182</v>
      </c>
      <c r="O120">
        <v>828.38464993263142</v>
      </c>
      <c r="P120" s="33">
        <f t="shared" si="7"/>
        <v>41.419232496631572</v>
      </c>
      <c r="Q120">
        <v>408.5579098950833</v>
      </c>
      <c r="R120" s="33">
        <f t="shared" si="8"/>
        <v>20.427895494754168</v>
      </c>
      <c r="S120">
        <v>1161.3745106568074</v>
      </c>
      <c r="T120" s="12">
        <f t="shared" si="9"/>
        <v>58.068725532840375</v>
      </c>
      <c r="U120">
        <v>81.589225106973956</v>
      </c>
      <c r="V120" s="9">
        <f t="shared" si="10"/>
        <v>4.079461255348698</v>
      </c>
      <c r="Y120">
        <v>1150.8193946915633</v>
      </c>
      <c r="Z120" s="12">
        <f t="shared" si="11"/>
        <v>57.540969734578169</v>
      </c>
      <c r="AA120">
        <v>414.32438059546109</v>
      </c>
      <c r="AB120" s="33">
        <f t="shared" si="12"/>
        <v>20.716219029773058</v>
      </c>
      <c r="AC120">
        <v>25.159301926138095</v>
      </c>
      <c r="AD120" s="9">
        <f t="shared" si="13"/>
        <v>1.2579650963069049</v>
      </c>
    </row>
    <row r="121" spans="1:30" x14ac:dyDescent="0.35">
      <c r="A121" s="32">
        <v>39820</v>
      </c>
      <c r="E121">
        <v>17.981537333638304</v>
      </c>
      <c r="N121" s="20">
        <v>182</v>
      </c>
      <c r="O121">
        <v>1212.6353610459603</v>
      </c>
      <c r="P121" s="33">
        <f t="shared" si="7"/>
        <v>60.631768052298014</v>
      </c>
      <c r="Q121">
        <v>452.5817732976754</v>
      </c>
      <c r="R121" s="33">
        <f t="shared" si="8"/>
        <v>22.629088664883771</v>
      </c>
      <c r="S121">
        <v>3740.7568508046979</v>
      </c>
      <c r="T121" s="12">
        <f t="shared" si="9"/>
        <v>187.03784254023492</v>
      </c>
      <c r="U121">
        <v>106.65425350974337</v>
      </c>
      <c r="V121" s="9">
        <f t="shared" si="10"/>
        <v>5.3327126754871692</v>
      </c>
      <c r="Y121">
        <v>2030.857755338053</v>
      </c>
      <c r="Z121" s="12">
        <f t="shared" si="11"/>
        <v>101.54288776690265</v>
      </c>
      <c r="AA121">
        <v>409.11930043722674</v>
      </c>
      <c r="AB121" s="33">
        <f t="shared" si="12"/>
        <v>20.455965021861338</v>
      </c>
      <c r="AC121">
        <v>39.835561383051989</v>
      </c>
      <c r="AD121" s="9">
        <f t="shared" si="13"/>
        <v>1.9917780691525995</v>
      </c>
    </row>
    <row r="122" spans="1:30" x14ac:dyDescent="0.35">
      <c r="A122" s="32">
        <v>39860</v>
      </c>
      <c r="E122">
        <v>43.926023294762807</v>
      </c>
      <c r="N122" s="20">
        <v>182</v>
      </c>
      <c r="O122">
        <v>828.38464993263142</v>
      </c>
      <c r="P122" s="33">
        <f t="shared" si="7"/>
        <v>41.419232496631572</v>
      </c>
      <c r="Q122">
        <v>394.56901872042789</v>
      </c>
      <c r="R122" s="33">
        <f t="shared" si="8"/>
        <v>19.728450936021396</v>
      </c>
      <c r="S122">
        <v>1217.9208351457155</v>
      </c>
      <c r="T122" s="12">
        <f t="shared" si="9"/>
        <v>60.896041757285779</v>
      </c>
      <c r="U122">
        <v>83.891115470493588</v>
      </c>
      <c r="V122" s="9">
        <f t="shared" si="10"/>
        <v>4.1945557735246792</v>
      </c>
      <c r="Y122">
        <v>1314.4162694271288</v>
      </c>
      <c r="Z122" s="12">
        <f t="shared" si="11"/>
        <v>65.720813471356436</v>
      </c>
      <c r="AA122">
        <v>415.36539662710805</v>
      </c>
      <c r="AB122" s="33">
        <f t="shared" si="12"/>
        <v>20.768269831355404</v>
      </c>
      <c r="AC122">
        <v>29.35251891382778</v>
      </c>
      <c r="AD122" s="9">
        <f t="shared" si="13"/>
        <v>1.4676259456913892</v>
      </c>
    </row>
    <row r="123" spans="1:30" x14ac:dyDescent="0.35">
      <c r="A123" s="32">
        <v>39889</v>
      </c>
      <c r="E123">
        <v>30.155583158581607</v>
      </c>
      <c r="N123" s="20">
        <v>182</v>
      </c>
      <c r="O123">
        <v>768.50142222665795</v>
      </c>
      <c r="P123" s="33">
        <f t="shared" si="7"/>
        <v>38.425071111332898</v>
      </c>
      <c r="Q123">
        <v>370.2941781526435</v>
      </c>
      <c r="R123" s="33">
        <f t="shared" si="8"/>
        <v>18.514708907632176</v>
      </c>
      <c r="S123">
        <v>952.58808177468472</v>
      </c>
      <c r="T123" s="12">
        <f t="shared" si="9"/>
        <v>47.62940408873424</v>
      </c>
      <c r="U123">
        <v>75.450850804254912</v>
      </c>
      <c r="V123" s="9">
        <f t="shared" si="10"/>
        <v>3.7725425402127457</v>
      </c>
      <c r="Y123">
        <v>902.60344681691242</v>
      </c>
      <c r="Z123" s="12">
        <f t="shared" si="11"/>
        <v>45.130172340845625</v>
      </c>
      <c r="AA123">
        <v>365.39662710805749</v>
      </c>
      <c r="AB123" s="33">
        <f t="shared" si="12"/>
        <v>18.269831355402875</v>
      </c>
      <c r="AC123">
        <v>34.997234089563889</v>
      </c>
      <c r="AD123" s="9">
        <f t="shared" si="13"/>
        <v>1.7498617044781946</v>
      </c>
    </row>
    <row r="124" spans="1:30" x14ac:dyDescent="0.35">
      <c r="A124" s="32">
        <v>39903</v>
      </c>
      <c r="E124">
        <v>23.075348258597405</v>
      </c>
      <c r="N124" s="20">
        <v>182</v>
      </c>
      <c r="O124">
        <v>773.49169120215572</v>
      </c>
      <c r="P124" s="33">
        <f t="shared" si="7"/>
        <v>38.674584560107789</v>
      </c>
      <c r="Q124">
        <v>391.27751491462658</v>
      </c>
      <c r="R124" s="33">
        <f t="shared" si="8"/>
        <v>19.56387574573133</v>
      </c>
      <c r="S124">
        <v>956.93779904306234</v>
      </c>
      <c r="T124" s="12">
        <f t="shared" si="9"/>
        <v>47.84688995215312</v>
      </c>
      <c r="U124">
        <v>81.077693915080701</v>
      </c>
      <c r="V124" s="9">
        <f t="shared" si="10"/>
        <v>4.0538846957540349</v>
      </c>
      <c r="Y124">
        <v>837.72882407694681</v>
      </c>
      <c r="Z124" s="12">
        <f t="shared" si="11"/>
        <v>41.88644120384734</v>
      </c>
      <c r="AA124">
        <v>437.22673329169271</v>
      </c>
      <c r="AB124" s="33">
        <f t="shared" si="12"/>
        <v>21.861336664584638</v>
      </c>
      <c r="AC124">
        <v>39.19045107725357</v>
      </c>
      <c r="AD124" s="9">
        <f t="shared" si="13"/>
        <v>1.9595225538626786</v>
      </c>
    </row>
    <row r="125" spans="1:30" x14ac:dyDescent="0.35">
      <c r="A125" s="32">
        <v>39937</v>
      </c>
      <c r="E125">
        <v>18.379404555674107</v>
      </c>
      <c r="N125" s="20">
        <v>182</v>
      </c>
      <c r="O125">
        <v>883.27760866310689</v>
      </c>
      <c r="P125" s="33">
        <f t="shared" ref="P125:P160" si="14">O125*0.05</f>
        <v>44.163880433155349</v>
      </c>
      <c r="Q125">
        <v>452.5817732976754</v>
      </c>
      <c r="R125" s="33">
        <f t="shared" ref="R125:R161" si="15">Q125*0.05</f>
        <v>22.629088664883771</v>
      </c>
      <c r="S125">
        <v>900.391474554154</v>
      </c>
      <c r="T125" s="12">
        <f t="shared" ref="T125:T161" si="16">S125*0.05</f>
        <v>45.019573727707701</v>
      </c>
      <c r="U125">
        <v>85.681474642119994</v>
      </c>
      <c r="V125" s="9">
        <f t="shared" ref="V125:V161" si="17">U125*0.05</f>
        <v>4.2840737321060001</v>
      </c>
      <c r="Y125">
        <v>733.36530053874139</v>
      </c>
      <c r="Z125" s="12">
        <f t="shared" ref="Z125:Z161" si="18">Y125*0.05</f>
        <v>36.668265026937071</v>
      </c>
      <c r="AA125">
        <v>461.17010201957106</v>
      </c>
      <c r="AB125" s="33">
        <f t="shared" ref="AB125:AB161" si="19">AA125*0.05</f>
        <v>23.058505100978554</v>
      </c>
      <c r="AC125">
        <v>36.287454701160719</v>
      </c>
      <c r="AD125" s="9">
        <f t="shared" ref="AD125:AD161" si="20">AC125*0.05</f>
        <v>1.8143727350580361</v>
      </c>
    </row>
    <row r="126" spans="1:30" x14ac:dyDescent="0.35">
      <c r="A126" s="32">
        <v>39966</v>
      </c>
      <c r="E126">
        <v>10.933650348252803</v>
      </c>
      <c r="N126" s="20">
        <v>182</v>
      </c>
      <c r="O126">
        <v>923.19976046708905</v>
      </c>
      <c r="P126" s="33">
        <f t="shared" si="14"/>
        <v>46.159988023354458</v>
      </c>
      <c r="Q126">
        <v>485.49681135568818</v>
      </c>
      <c r="R126" s="33">
        <f t="shared" si="15"/>
        <v>24.274840567784409</v>
      </c>
      <c r="S126">
        <v>774.24967377120493</v>
      </c>
      <c r="T126" s="12">
        <f t="shared" si="16"/>
        <v>38.712483688560248</v>
      </c>
      <c r="U126">
        <v>80.821928319134088</v>
      </c>
      <c r="V126" s="9">
        <f t="shared" si="17"/>
        <v>4.0410964159567042</v>
      </c>
      <c r="Y126">
        <v>964.65743378557522</v>
      </c>
      <c r="Z126" s="12">
        <f t="shared" si="18"/>
        <v>48.232871689278767</v>
      </c>
      <c r="AA126">
        <v>510.09785550697484</v>
      </c>
      <c r="AB126" s="33">
        <f t="shared" si="19"/>
        <v>25.504892775348743</v>
      </c>
      <c r="AC126">
        <v>54.511820839965871</v>
      </c>
      <c r="AD126" s="9">
        <f t="shared" si="20"/>
        <v>2.7255910419982938</v>
      </c>
    </row>
    <row r="127" spans="1:30" x14ac:dyDescent="0.35">
      <c r="A127" s="32">
        <v>39987</v>
      </c>
      <c r="E127">
        <v>11.200322707622602</v>
      </c>
      <c r="N127" s="20">
        <v>182</v>
      </c>
      <c r="O127">
        <v>873.29707071211124</v>
      </c>
      <c r="P127" s="33">
        <f t="shared" si="14"/>
        <v>43.664853535605566</v>
      </c>
      <c r="Q127">
        <v>464.92491256943021</v>
      </c>
      <c r="R127" s="33">
        <f t="shared" si="15"/>
        <v>23.246245628471513</v>
      </c>
      <c r="S127">
        <v>1143.9756415832971</v>
      </c>
      <c r="T127" s="12">
        <f t="shared" si="16"/>
        <v>57.198782079164857</v>
      </c>
      <c r="U127">
        <v>107.93308148947652</v>
      </c>
      <c r="V127" s="9">
        <f t="shared" si="17"/>
        <v>5.3966540744738261</v>
      </c>
      <c r="Y127">
        <v>846.19073139085549</v>
      </c>
      <c r="Z127" s="12">
        <f t="shared" si="18"/>
        <v>42.309536569542779</v>
      </c>
      <c r="AA127">
        <v>440.34978138663331</v>
      </c>
      <c r="AB127" s="33">
        <f t="shared" si="19"/>
        <v>22.017489069331667</v>
      </c>
      <c r="AC127">
        <v>49.350938393578573</v>
      </c>
      <c r="AD127" s="9">
        <f t="shared" si="20"/>
        <v>2.467546919678929</v>
      </c>
    </row>
    <row r="128" spans="1:30" x14ac:dyDescent="0.35">
      <c r="A128" s="32">
        <v>40031</v>
      </c>
      <c r="E128">
        <v>19.468303626104699</v>
      </c>
      <c r="N128" s="20">
        <v>182</v>
      </c>
      <c r="O128">
        <v>686.16198413094469</v>
      </c>
      <c r="P128" s="33">
        <f t="shared" si="14"/>
        <v>34.308099206547233</v>
      </c>
      <c r="Q128">
        <v>387.98601110882538</v>
      </c>
      <c r="R128" s="33">
        <f t="shared" si="15"/>
        <v>19.399300555441272</v>
      </c>
      <c r="S128">
        <v>1352.76207046542</v>
      </c>
      <c r="T128" s="12">
        <f t="shared" si="16"/>
        <v>67.638103523270999</v>
      </c>
      <c r="U128">
        <v>90.029489773212632</v>
      </c>
      <c r="V128" s="9">
        <f t="shared" si="17"/>
        <v>4.5014744886606319</v>
      </c>
      <c r="Y128">
        <v>1432.8829718218485</v>
      </c>
      <c r="Z128" s="12">
        <f t="shared" si="18"/>
        <v>71.644148591092431</v>
      </c>
      <c r="AA128">
        <v>398.70914012075781</v>
      </c>
      <c r="AB128" s="33">
        <f t="shared" si="19"/>
        <v>19.935457006037893</v>
      </c>
      <c r="AC128">
        <v>25.80441223193651</v>
      </c>
      <c r="AD128" s="9">
        <f t="shared" si="20"/>
        <v>1.2902206115968256</v>
      </c>
    </row>
    <row r="129" spans="1:30" x14ac:dyDescent="0.35">
      <c r="A129" s="32">
        <v>40059</v>
      </c>
      <c r="E129">
        <v>215.42213056312403</v>
      </c>
      <c r="N129" s="20">
        <v>182</v>
      </c>
      <c r="O129">
        <v>513.99770447627122</v>
      </c>
      <c r="P129" s="33">
        <f t="shared" si="14"/>
        <v>25.699885223813563</v>
      </c>
      <c r="Q129">
        <v>226.2908866488377</v>
      </c>
      <c r="R129" s="33">
        <f t="shared" si="15"/>
        <v>11.314544332441885</v>
      </c>
      <c r="S129">
        <v>565.46324488908226</v>
      </c>
      <c r="T129" s="12">
        <f t="shared" si="16"/>
        <v>28.273162244454113</v>
      </c>
      <c r="U129">
        <v>66.754820542069609</v>
      </c>
      <c r="V129" s="9">
        <f t="shared" si="17"/>
        <v>3.3377410271034806</v>
      </c>
      <c r="Y129">
        <v>448.48108763715339</v>
      </c>
      <c r="Z129" s="12">
        <f t="shared" si="18"/>
        <v>22.424054381857673</v>
      </c>
      <c r="AA129">
        <v>249.84384759525295</v>
      </c>
      <c r="AB129" s="33">
        <f t="shared" si="19"/>
        <v>12.492192379762649</v>
      </c>
      <c r="AC129">
        <v>13.047355934772899</v>
      </c>
      <c r="AD129" s="9">
        <f t="shared" si="20"/>
        <v>0.65236779673864498</v>
      </c>
    </row>
    <row r="130" spans="1:30" x14ac:dyDescent="0.35">
      <c r="A130" s="32">
        <v>40092</v>
      </c>
      <c r="E130">
        <v>16.956255132766</v>
      </c>
      <c r="N130" s="20">
        <v>182</v>
      </c>
      <c r="O130">
        <v>648.73496681471124</v>
      </c>
      <c r="P130" s="33">
        <f t="shared" si="14"/>
        <v>32.436748340735562</v>
      </c>
      <c r="Q130">
        <v>313.92717547829665</v>
      </c>
      <c r="R130" s="33">
        <f t="shared" si="15"/>
        <v>15.696358773914833</v>
      </c>
      <c r="S130">
        <v>722.05306655067432</v>
      </c>
      <c r="T130" s="12">
        <f t="shared" si="16"/>
        <v>36.102653327533716</v>
      </c>
      <c r="U130">
        <v>84.658412258333485</v>
      </c>
      <c r="V130" s="9">
        <f t="shared" si="17"/>
        <v>4.2329206129166748</v>
      </c>
      <c r="Y130">
        <v>575.40969734578164</v>
      </c>
      <c r="Z130" s="12">
        <f t="shared" si="18"/>
        <v>28.770484867289085</v>
      </c>
      <c r="AA130">
        <v>357.06849885488236</v>
      </c>
      <c r="AB130" s="33">
        <f t="shared" si="19"/>
        <v>17.85342494274412</v>
      </c>
      <c r="AC130">
        <v>27.578465572882145</v>
      </c>
      <c r="AD130" s="9">
        <f t="shared" si="20"/>
        <v>1.3789232786441072</v>
      </c>
    </row>
    <row r="131" spans="1:30" x14ac:dyDescent="0.35">
      <c r="A131" s="32">
        <v>40120</v>
      </c>
      <c r="E131">
        <v>187.39756115460108</v>
      </c>
      <c r="N131" s="20">
        <v>182</v>
      </c>
      <c r="O131">
        <v>376.76530765008232</v>
      </c>
      <c r="P131" s="33">
        <f t="shared" si="14"/>
        <v>18.838265382504115</v>
      </c>
      <c r="Q131">
        <v>164.98662826578891</v>
      </c>
      <c r="R131" s="33">
        <f t="shared" si="15"/>
        <v>8.2493314132894451</v>
      </c>
      <c r="S131">
        <v>397.1291866028709</v>
      </c>
      <c r="T131" s="12">
        <f t="shared" si="16"/>
        <v>19.856459330143547</v>
      </c>
      <c r="U131">
        <v>67.010586138016237</v>
      </c>
      <c r="V131" s="9">
        <f t="shared" si="17"/>
        <v>3.3505293069008122</v>
      </c>
      <c r="Y131">
        <v>380.78582912588496</v>
      </c>
      <c r="Z131" s="12">
        <f t="shared" si="18"/>
        <v>19.039291456294247</v>
      </c>
      <c r="AA131">
        <v>202.99812617114301</v>
      </c>
      <c r="AB131" s="33">
        <f t="shared" si="19"/>
        <v>10.149906308557151</v>
      </c>
      <c r="AC131">
        <v>13.950510362890675</v>
      </c>
      <c r="AD131" s="9">
        <f t="shared" si="20"/>
        <v>0.69752551814453378</v>
      </c>
    </row>
    <row r="132" spans="1:30" x14ac:dyDescent="0.35">
      <c r="A132" s="32">
        <v>40211</v>
      </c>
      <c r="E132">
        <v>25.114000000000001</v>
      </c>
      <c r="N132" s="20">
        <v>182</v>
      </c>
      <c r="O132">
        <v>870.80193622436241</v>
      </c>
      <c r="P132" s="33">
        <f t="shared" si="14"/>
        <v>43.54009681121812</v>
      </c>
      <c r="Q132">
        <v>415.55235548241103</v>
      </c>
      <c r="R132" s="33">
        <f t="shared" si="15"/>
        <v>20.777617774120554</v>
      </c>
      <c r="S132">
        <v>1104.828186167899</v>
      </c>
      <c r="T132" s="12">
        <f t="shared" si="16"/>
        <v>55.241409308394957</v>
      </c>
      <c r="U132">
        <v>95.912098479985048</v>
      </c>
      <c r="V132" s="9">
        <f t="shared" si="17"/>
        <v>4.7956049239992522</v>
      </c>
      <c r="Y132">
        <v>1063.3796857811751</v>
      </c>
      <c r="Z132" s="12">
        <f t="shared" si="18"/>
        <v>53.168984289058756</v>
      </c>
      <c r="AA132">
        <v>421.61149281698943</v>
      </c>
      <c r="AB132" s="33">
        <f t="shared" si="19"/>
        <v>21.080574640849473</v>
      </c>
      <c r="AC132">
        <v>42.57728018269524</v>
      </c>
      <c r="AD132" s="9">
        <f t="shared" si="20"/>
        <v>2.1288640091347619</v>
      </c>
    </row>
    <row r="133" spans="1:30" x14ac:dyDescent="0.35">
      <c r="A133" s="32">
        <v>40239</v>
      </c>
      <c r="E133">
        <v>25.687000000000001</v>
      </c>
      <c r="N133" s="20">
        <v>182</v>
      </c>
      <c r="O133">
        <v>741.05494286142016</v>
      </c>
      <c r="P133" s="33">
        <f t="shared" si="14"/>
        <v>37.052747143071009</v>
      </c>
      <c r="Q133">
        <v>329.56181855585271</v>
      </c>
      <c r="R133" s="33">
        <f t="shared" si="15"/>
        <v>16.478090927792636</v>
      </c>
      <c r="S133">
        <v>1374.5106568073077</v>
      </c>
      <c r="T133" s="12">
        <f t="shared" si="16"/>
        <v>68.725532840365389</v>
      </c>
      <c r="U133">
        <v>95.144801692145194</v>
      </c>
      <c r="V133" s="9">
        <f t="shared" si="17"/>
        <v>4.7572400846072602</v>
      </c>
      <c r="Y133">
        <v>1446.9861506783627</v>
      </c>
      <c r="Z133" s="12">
        <f t="shared" si="18"/>
        <v>72.349307533918136</v>
      </c>
      <c r="AA133">
        <v>379.97085155111387</v>
      </c>
      <c r="AB133" s="33">
        <f t="shared" si="19"/>
        <v>18.998542577555693</v>
      </c>
      <c r="AC133">
        <v>30.158906796075794</v>
      </c>
      <c r="AD133" s="9">
        <f t="shared" si="20"/>
        <v>1.5079453398037899</v>
      </c>
    </row>
    <row r="134" spans="1:30" x14ac:dyDescent="0.35">
      <c r="A134" s="32">
        <v>40274</v>
      </c>
      <c r="E134">
        <v>222.6</v>
      </c>
      <c r="N134" s="20">
        <v>182</v>
      </c>
      <c r="O134">
        <v>291.93073506662006</v>
      </c>
      <c r="P134" s="33">
        <f t="shared" si="14"/>
        <v>14.596536753331003</v>
      </c>
      <c r="Q134">
        <v>159.2264966056367</v>
      </c>
      <c r="R134" s="33">
        <f t="shared" si="15"/>
        <v>7.9613248302818356</v>
      </c>
      <c r="S134">
        <v>452.37059591126581</v>
      </c>
      <c r="T134" s="12">
        <f t="shared" si="16"/>
        <v>22.61852979556329</v>
      </c>
      <c r="U134">
        <v>47.572400846072597</v>
      </c>
      <c r="V134" s="9">
        <f t="shared" si="17"/>
        <v>2.3786200423036301</v>
      </c>
      <c r="Y134">
        <v>516.17634614842177</v>
      </c>
      <c r="Z134" s="12">
        <f t="shared" si="18"/>
        <v>25.808817307421091</v>
      </c>
      <c r="AA134">
        <v>213.40828648761189</v>
      </c>
      <c r="AB134" s="33">
        <f t="shared" si="19"/>
        <v>10.670414324380594</v>
      </c>
      <c r="AC134">
        <v>11.27330259382726</v>
      </c>
      <c r="AD134" s="9">
        <f t="shared" si="20"/>
        <v>0.56366512969136306</v>
      </c>
    </row>
    <row r="135" spans="1:30" x14ac:dyDescent="0.35">
      <c r="A135" s="32">
        <v>40295</v>
      </c>
      <c r="E135">
        <v>14.843999999999999</v>
      </c>
      <c r="N135" s="20">
        <v>182</v>
      </c>
      <c r="O135">
        <v>1032.9856779280401</v>
      </c>
      <c r="P135" s="33">
        <f t="shared" si="14"/>
        <v>51.649283896402011</v>
      </c>
      <c r="Q135">
        <v>514.29746965644927</v>
      </c>
      <c r="R135" s="33">
        <f t="shared" si="15"/>
        <v>25.714873482822465</v>
      </c>
      <c r="S135">
        <v>1487.6033057851241</v>
      </c>
      <c r="T135" s="12">
        <f t="shared" si="16"/>
        <v>74.380165289256212</v>
      </c>
      <c r="U135">
        <v>120.20983009491461</v>
      </c>
      <c r="V135" s="9">
        <f t="shared" si="17"/>
        <v>6.0104915047457306</v>
      </c>
      <c r="Y135">
        <v>1356.7258059966716</v>
      </c>
      <c r="Z135" s="12">
        <f t="shared" si="18"/>
        <v>67.836290299833578</v>
      </c>
      <c r="AA135">
        <v>500.72871122215281</v>
      </c>
      <c r="AB135" s="33">
        <f t="shared" si="19"/>
        <v>25.036435561107641</v>
      </c>
      <c r="AC135">
        <v>43.061112912044052</v>
      </c>
      <c r="AD135" s="9">
        <f t="shared" si="20"/>
        <v>2.1530556456022025</v>
      </c>
    </row>
    <row r="136" spans="1:30" x14ac:dyDescent="0.35">
      <c r="A136" s="32">
        <v>40465</v>
      </c>
      <c r="E136">
        <v>12.565</v>
      </c>
      <c r="N136" s="20">
        <v>182</v>
      </c>
      <c r="O136">
        <v>818.40411198163565</v>
      </c>
      <c r="P136" s="33">
        <f t="shared" si="14"/>
        <v>40.920205599081783</v>
      </c>
      <c r="Q136">
        <v>469.03929232668179</v>
      </c>
      <c r="R136" s="33">
        <f t="shared" si="15"/>
        <v>23.451964616334092</v>
      </c>
      <c r="S136">
        <v>1744.2366246193999</v>
      </c>
      <c r="T136" s="12">
        <f t="shared" si="16"/>
        <v>87.211831230970006</v>
      </c>
      <c r="U136">
        <v>122.25595486248763</v>
      </c>
      <c r="V136" s="9">
        <f t="shared" si="17"/>
        <v>6.1127977431243821</v>
      </c>
      <c r="Y136">
        <v>1678.2782839251965</v>
      </c>
      <c r="Z136" s="12">
        <f t="shared" si="18"/>
        <v>83.913914196259839</v>
      </c>
      <c r="AA136">
        <v>468.45721424109934</v>
      </c>
      <c r="AB136" s="33">
        <f t="shared" si="19"/>
        <v>23.42286071205497</v>
      </c>
      <c r="AC136">
        <v>35.319789242463095</v>
      </c>
      <c r="AD136" s="9">
        <f t="shared" si="20"/>
        <v>1.7659894621231549</v>
      </c>
    </row>
    <row r="137" spans="1:30" x14ac:dyDescent="0.35">
      <c r="A137" s="32">
        <v>40486</v>
      </c>
      <c r="E137">
        <v>123.8</v>
      </c>
      <c r="N137" s="20">
        <v>182</v>
      </c>
      <c r="O137">
        <v>426.66799740506013</v>
      </c>
      <c r="P137" s="33">
        <f t="shared" si="14"/>
        <v>21.333399870253007</v>
      </c>
      <c r="Q137">
        <v>183.91277514914626</v>
      </c>
      <c r="R137" s="33">
        <f t="shared" si="15"/>
        <v>9.1956387574573135</v>
      </c>
      <c r="S137">
        <v>500.21748586341897</v>
      </c>
      <c r="T137" s="12">
        <f t="shared" si="16"/>
        <v>25.01087429317095</v>
      </c>
      <c r="U137">
        <v>62.406805410976943</v>
      </c>
      <c r="V137" s="9">
        <f t="shared" si="17"/>
        <v>3.1203402705488474</v>
      </c>
      <c r="Y137">
        <v>473.86680957887904</v>
      </c>
      <c r="Z137" s="12">
        <f t="shared" si="18"/>
        <v>23.693340478943952</v>
      </c>
      <c r="AA137">
        <v>292.52550489277536</v>
      </c>
      <c r="AB137" s="33">
        <f t="shared" si="19"/>
        <v>14.626275244638769</v>
      </c>
      <c r="AC137">
        <v>16.289035221409922</v>
      </c>
      <c r="AD137" s="9">
        <f t="shared" si="20"/>
        <v>0.81445176107049611</v>
      </c>
    </row>
    <row r="138" spans="1:30" x14ac:dyDescent="0.35">
      <c r="A138" s="32">
        <v>40651</v>
      </c>
      <c r="E138">
        <v>15.846</v>
      </c>
      <c r="N138" s="20">
        <v>182</v>
      </c>
      <c r="O138">
        <v>975.59758470981581</v>
      </c>
      <c r="P138" s="33">
        <f t="shared" si="14"/>
        <v>48.779879235490796</v>
      </c>
      <c r="Q138">
        <v>460.81053281217856</v>
      </c>
      <c r="R138" s="33">
        <f t="shared" si="15"/>
        <v>23.040526640608931</v>
      </c>
      <c r="S138">
        <v>1030.8829926054807</v>
      </c>
      <c r="T138" s="12">
        <f t="shared" si="16"/>
        <v>51.544149630274035</v>
      </c>
      <c r="U138">
        <v>107.16578470163665</v>
      </c>
      <c r="V138" s="9">
        <f t="shared" si="17"/>
        <v>5.3582892350818332</v>
      </c>
      <c r="Y138">
        <v>905.42408258821536</v>
      </c>
      <c r="Z138" s="12">
        <f t="shared" si="18"/>
        <v>45.271204129410769</v>
      </c>
      <c r="AA138">
        <v>432.02165313345824</v>
      </c>
      <c r="AB138" s="33">
        <f t="shared" si="19"/>
        <v>21.601082656672915</v>
      </c>
      <c r="AC138">
        <v>49.834771122927378</v>
      </c>
      <c r="AD138" s="9">
        <f t="shared" si="20"/>
        <v>2.4917385561463692</v>
      </c>
    </row>
    <row r="139" spans="1:30" x14ac:dyDescent="0.35">
      <c r="A139" s="32">
        <v>40679</v>
      </c>
      <c r="E139">
        <v>30.42</v>
      </c>
      <c r="N139" s="20">
        <v>182</v>
      </c>
      <c r="O139">
        <v>933.18029841808459</v>
      </c>
      <c r="P139" s="33">
        <f t="shared" si="14"/>
        <v>46.659014920904234</v>
      </c>
      <c r="Q139">
        <v>452.5817732976754</v>
      </c>
      <c r="R139" s="33">
        <f t="shared" si="15"/>
        <v>22.629088664883771</v>
      </c>
      <c r="S139">
        <v>1213.5711178773381</v>
      </c>
      <c r="T139" s="12">
        <f t="shared" si="16"/>
        <v>60.678555893866907</v>
      </c>
      <c r="U139">
        <v>105.37542553001025</v>
      </c>
      <c r="V139" s="9">
        <f t="shared" si="17"/>
        <v>5.2687712765005124</v>
      </c>
      <c r="Y139">
        <v>1037.9939638394494</v>
      </c>
      <c r="Z139" s="12">
        <f t="shared" si="18"/>
        <v>51.899698191972476</v>
      </c>
      <c r="AA139">
        <v>435.1447012283989</v>
      </c>
      <c r="AB139" s="33">
        <f t="shared" si="19"/>
        <v>21.757235061419948</v>
      </c>
      <c r="AC139">
        <v>43.061112912044052</v>
      </c>
      <c r="AD139" s="9">
        <f t="shared" si="20"/>
        <v>2.1530556456022025</v>
      </c>
    </row>
    <row r="140" spans="1:30" x14ac:dyDescent="0.35">
      <c r="A140" s="32">
        <v>40925</v>
      </c>
      <c r="E140">
        <v>2.944</v>
      </c>
      <c r="N140" s="20">
        <v>182</v>
      </c>
      <c r="O140">
        <v>878.28733968760923</v>
      </c>
      <c r="P140" s="33">
        <f t="shared" si="14"/>
        <v>43.914366984380464</v>
      </c>
      <c r="Q140">
        <v>423.78111499691425</v>
      </c>
      <c r="R140" s="33">
        <f t="shared" si="15"/>
        <v>21.189055749845714</v>
      </c>
      <c r="S140">
        <v>909.09090909090901</v>
      </c>
      <c r="T140" s="12">
        <f t="shared" si="16"/>
        <v>45.454545454545453</v>
      </c>
      <c r="U140">
        <v>97.190926459718185</v>
      </c>
      <c r="V140" s="9">
        <f t="shared" si="17"/>
        <v>4.8595463229859099</v>
      </c>
      <c r="Y140">
        <v>913.88598990212381</v>
      </c>
      <c r="Z140" s="12">
        <f t="shared" si="18"/>
        <v>45.694299495106193</v>
      </c>
      <c r="AA140">
        <v>397.66812408911102</v>
      </c>
      <c r="AB140" s="33">
        <f t="shared" si="19"/>
        <v>19.883406204455554</v>
      </c>
      <c r="AC140">
        <v>36.12617712471112</v>
      </c>
      <c r="AD140" s="9">
        <f t="shared" si="20"/>
        <v>1.806308856235556</v>
      </c>
    </row>
    <row r="141" spans="1:30" x14ac:dyDescent="0.35">
      <c r="A141" s="32">
        <v>40946</v>
      </c>
      <c r="E141">
        <v>3.9609999999999999</v>
      </c>
      <c r="N141" s="20">
        <v>182</v>
      </c>
      <c r="O141">
        <v>868.30680173661347</v>
      </c>
      <c r="P141" s="33">
        <f t="shared" si="14"/>
        <v>43.415340086830675</v>
      </c>
      <c r="Q141">
        <v>396.62620859905371</v>
      </c>
      <c r="R141" s="33">
        <f t="shared" si="15"/>
        <v>19.831310429952687</v>
      </c>
      <c r="S141">
        <v>1309.2648977816443</v>
      </c>
      <c r="T141" s="12">
        <f t="shared" si="16"/>
        <v>65.463244889082219</v>
      </c>
      <c r="U141">
        <v>89.006427389426136</v>
      </c>
      <c r="V141" s="9">
        <f t="shared" si="17"/>
        <v>4.4503213694713066</v>
      </c>
      <c r="Y141">
        <v>1348.2638986827628</v>
      </c>
      <c r="Z141" s="12">
        <f t="shared" si="18"/>
        <v>67.413194934138147</v>
      </c>
      <c r="AA141">
        <v>376.84780345617327</v>
      </c>
      <c r="AB141" s="33">
        <f t="shared" si="19"/>
        <v>18.842390172808663</v>
      </c>
      <c r="AC141">
        <v>32.739348019269443</v>
      </c>
      <c r="AD141" s="9">
        <f t="shared" si="20"/>
        <v>1.6369674009634723</v>
      </c>
    </row>
    <row r="142" spans="1:30" x14ac:dyDescent="0.35">
      <c r="A142" s="32">
        <v>40981</v>
      </c>
      <c r="E142">
        <v>2.91</v>
      </c>
      <c r="N142" s="20">
        <v>182</v>
      </c>
      <c r="O142">
        <v>823.39438095713354</v>
      </c>
      <c r="P142" s="33">
        <f t="shared" si="14"/>
        <v>41.169719047856681</v>
      </c>
      <c r="Q142">
        <v>403.20921621065628</v>
      </c>
      <c r="R142" s="33">
        <f t="shared" si="15"/>
        <v>20.160460810532815</v>
      </c>
      <c r="S142">
        <v>948.23836450630711</v>
      </c>
      <c r="T142" s="12">
        <f t="shared" si="16"/>
        <v>47.411918225315361</v>
      </c>
      <c r="U142">
        <v>85.425709046173353</v>
      </c>
      <c r="V142" s="9">
        <f t="shared" si="17"/>
        <v>4.2712854523086676</v>
      </c>
      <c r="Y142">
        <v>826.44628099173542</v>
      </c>
      <c r="Z142" s="12">
        <f t="shared" si="18"/>
        <v>41.322314049586772</v>
      </c>
      <c r="AA142">
        <v>359.15053091817612</v>
      </c>
      <c r="AB142" s="33">
        <f t="shared" si="19"/>
        <v>17.957526545908806</v>
      </c>
      <c r="AC142">
        <v>37.093842583408723</v>
      </c>
      <c r="AD142" s="9">
        <f t="shared" si="20"/>
        <v>1.8546921291704361</v>
      </c>
    </row>
    <row r="143" spans="1:30" x14ac:dyDescent="0.35">
      <c r="A143" s="32">
        <v>41009</v>
      </c>
      <c r="E143">
        <v>1.534</v>
      </c>
      <c r="N143" s="20">
        <v>182</v>
      </c>
      <c r="O143">
        <v>1020.5100054892957</v>
      </c>
      <c r="P143" s="33">
        <f t="shared" si="14"/>
        <v>51.02550027446479</v>
      </c>
      <c r="Q143">
        <v>485.49681135568818</v>
      </c>
      <c r="R143" s="33">
        <f t="shared" si="15"/>
        <v>24.274840567784409</v>
      </c>
      <c r="S143">
        <v>1596.3462374945632</v>
      </c>
      <c r="T143" s="12">
        <f t="shared" si="16"/>
        <v>79.817311874728162</v>
      </c>
      <c r="U143">
        <v>114.83875258003545</v>
      </c>
      <c r="V143" s="9">
        <f t="shared" si="17"/>
        <v>5.7419376290017725</v>
      </c>
      <c r="Y143">
        <v>1362.367077539277</v>
      </c>
      <c r="Z143" s="12">
        <f t="shared" si="18"/>
        <v>68.118353876963852</v>
      </c>
      <c r="AA143">
        <v>445.55486154486772</v>
      </c>
      <c r="AB143" s="33">
        <f t="shared" si="19"/>
        <v>22.277743077243386</v>
      </c>
      <c r="AC143">
        <v>43.222390488493652</v>
      </c>
      <c r="AD143" s="9">
        <f t="shared" si="20"/>
        <v>2.1611195244246826</v>
      </c>
    </row>
    <row r="144" spans="1:30" x14ac:dyDescent="0.35">
      <c r="A144" s="32">
        <v>41037</v>
      </c>
      <c r="E144">
        <v>1.401</v>
      </c>
      <c r="N144" s="20">
        <v>182</v>
      </c>
      <c r="O144">
        <v>1112.8299815360047</v>
      </c>
      <c r="P144" s="33">
        <f t="shared" si="14"/>
        <v>55.641499076800237</v>
      </c>
      <c r="Q144">
        <v>650.07200164575193</v>
      </c>
      <c r="R144" s="33">
        <f t="shared" si="15"/>
        <v>32.503600082287598</v>
      </c>
      <c r="S144">
        <v>2479.3388429752067</v>
      </c>
      <c r="T144" s="12">
        <f t="shared" si="16"/>
        <v>123.96694214876034</v>
      </c>
      <c r="U144">
        <v>143.48449932605766</v>
      </c>
      <c r="V144" s="9">
        <f t="shared" si="17"/>
        <v>7.1742249663028836</v>
      </c>
      <c r="Y144">
        <v>2343.9483259526696</v>
      </c>
      <c r="Z144" s="12">
        <f t="shared" si="18"/>
        <v>117.19741629763348</v>
      </c>
      <c r="AA144">
        <v>523.63106391838437</v>
      </c>
      <c r="AB144" s="33">
        <f t="shared" si="19"/>
        <v>26.181553195919221</v>
      </c>
      <c r="AC144">
        <v>43.061112912044052</v>
      </c>
      <c r="AD144" s="9">
        <f t="shared" si="20"/>
        <v>2.1530556456022025</v>
      </c>
    </row>
    <row r="145" spans="1:30" x14ac:dyDescent="0.35">
      <c r="A145" s="32">
        <v>41078</v>
      </c>
      <c r="E145">
        <v>8.7520000000000007</v>
      </c>
      <c r="N145" s="20">
        <v>182</v>
      </c>
      <c r="O145">
        <v>391.73611457657563</v>
      </c>
      <c r="P145" s="33">
        <f t="shared" si="14"/>
        <v>19.586805728828782</v>
      </c>
      <c r="Q145">
        <v>178.56408146471918</v>
      </c>
      <c r="R145" s="33">
        <f t="shared" si="15"/>
        <v>8.9282040732359587</v>
      </c>
      <c r="S145">
        <v>461.07003044802093</v>
      </c>
      <c r="T145" s="12">
        <f t="shared" si="16"/>
        <v>23.053501522401049</v>
      </c>
      <c r="U145">
        <v>49.618525613645602</v>
      </c>
      <c r="V145" s="9">
        <f t="shared" si="17"/>
        <v>2.4809262806822803</v>
      </c>
      <c r="Y145">
        <v>380.78582912588496</v>
      </c>
      <c r="Z145" s="12">
        <f t="shared" si="18"/>
        <v>19.039291456294247</v>
      </c>
      <c r="AA145">
        <v>158.23443681032686</v>
      </c>
      <c r="AB145" s="33">
        <f t="shared" si="19"/>
        <v>7.9117218405163428</v>
      </c>
      <c r="AC145">
        <v>13.079611450062819</v>
      </c>
      <c r="AD145" s="9">
        <f t="shared" si="20"/>
        <v>0.65398057250314101</v>
      </c>
    </row>
    <row r="146" spans="1:30" x14ac:dyDescent="0.35">
      <c r="A146" s="32">
        <v>41102</v>
      </c>
      <c r="E146">
        <v>5.1740000000000004</v>
      </c>
      <c r="N146" s="20">
        <v>182</v>
      </c>
      <c r="O146">
        <v>523.97824242726676</v>
      </c>
      <c r="P146" s="33">
        <f t="shared" si="14"/>
        <v>26.198912121363339</v>
      </c>
      <c r="Q146">
        <v>221.76506891586092</v>
      </c>
      <c r="R146" s="33">
        <f t="shared" si="15"/>
        <v>11.088253445793047</v>
      </c>
      <c r="S146">
        <v>482.81861678990867</v>
      </c>
      <c r="T146" s="12">
        <f t="shared" si="16"/>
        <v>24.140930839495436</v>
      </c>
      <c r="U146">
        <v>74.939319612361672</v>
      </c>
      <c r="V146" s="9">
        <f t="shared" si="17"/>
        <v>3.7469659806180839</v>
      </c>
      <c r="Y146">
        <v>375.14455758327927</v>
      </c>
      <c r="Z146" s="12">
        <f t="shared" si="18"/>
        <v>18.757227879163963</v>
      </c>
      <c r="AA146">
        <v>137.41411617738913</v>
      </c>
      <c r="AB146" s="33">
        <f t="shared" si="19"/>
        <v>6.8707058088694568</v>
      </c>
      <c r="AC146">
        <v>10.531425742159088</v>
      </c>
      <c r="AD146" s="9">
        <f t="shared" si="20"/>
        <v>0.52657128710795442</v>
      </c>
    </row>
    <row r="147" spans="1:30" x14ac:dyDescent="0.35">
      <c r="A147" s="32">
        <v>41128</v>
      </c>
      <c r="E147">
        <v>4.3929999999999998</v>
      </c>
      <c r="N147" s="20">
        <v>182</v>
      </c>
      <c r="O147">
        <v>723.58900144717802</v>
      </c>
      <c r="P147" s="33">
        <f t="shared" si="14"/>
        <v>36.179450072358904</v>
      </c>
      <c r="Q147">
        <v>312.69286155112115</v>
      </c>
      <c r="R147" s="33">
        <f t="shared" si="15"/>
        <v>15.634643077556058</v>
      </c>
      <c r="S147">
        <v>608.96041757285775</v>
      </c>
      <c r="T147" s="12">
        <f t="shared" si="16"/>
        <v>30.44802087864289</v>
      </c>
      <c r="U147">
        <v>51.153119189325366</v>
      </c>
      <c r="V147" s="9">
        <f t="shared" si="17"/>
        <v>2.5576559594662687</v>
      </c>
      <c r="Y147">
        <v>499.25253152060469</v>
      </c>
      <c r="Z147" s="12">
        <f t="shared" si="18"/>
        <v>24.962626576030235</v>
      </c>
      <c r="AA147">
        <v>222.77743077243386</v>
      </c>
      <c r="AB147" s="33">
        <f t="shared" si="19"/>
        <v>11.138871538621693</v>
      </c>
      <c r="AC147">
        <v>18.385643715254762</v>
      </c>
      <c r="AD147" s="9">
        <f t="shared" si="20"/>
        <v>0.91928218576273812</v>
      </c>
    </row>
    <row r="148" spans="1:30" x14ac:dyDescent="0.35">
      <c r="A148" s="32">
        <v>41177</v>
      </c>
      <c r="E148">
        <v>24.210999999999999</v>
      </c>
      <c r="N148" s="20">
        <v>182</v>
      </c>
      <c r="O148">
        <v>718.59873247168014</v>
      </c>
      <c r="P148" s="33">
        <f t="shared" si="14"/>
        <v>35.929936623584005</v>
      </c>
      <c r="Q148">
        <v>325.85887677432629</v>
      </c>
      <c r="R148" s="33">
        <f t="shared" si="15"/>
        <v>16.292943838716315</v>
      </c>
      <c r="S148">
        <v>756.85080469769457</v>
      </c>
      <c r="T148" s="12">
        <f t="shared" si="16"/>
        <v>37.84254023488473</v>
      </c>
      <c r="U148">
        <v>87.471833813746372</v>
      </c>
      <c r="V148" s="9">
        <f t="shared" si="17"/>
        <v>4.3735916906873191</v>
      </c>
      <c r="Y148">
        <v>603.61605505881028</v>
      </c>
      <c r="Z148" s="12">
        <f t="shared" si="18"/>
        <v>30.180802752940515</v>
      </c>
      <c r="AA148">
        <v>290.44347282948155</v>
      </c>
      <c r="AB148" s="33">
        <f t="shared" si="19"/>
        <v>14.522173641474078</v>
      </c>
      <c r="AC148">
        <v>27.094632843533333</v>
      </c>
      <c r="AD148" s="9">
        <f t="shared" si="20"/>
        <v>1.3547316421766666</v>
      </c>
    </row>
    <row r="149" spans="1:30" x14ac:dyDescent="0.35">
      <c r="A149" s="32">
        <v>41185</v>
      </c>
      <c r="E149">
        <v>10.08</v>
      </c>
      <c r="N149" s="20">
        <v>182</v>
      </c>
      <c r="O149">
        <v>558.91012525575127</v>
      </c>
      <c r="P149" s="33">
        <f t="shared" si="14"/>
        <v>27.945506262787564</v>
      </c>
      <c r="Q149">
        <v>237.81114996914215</v>
      </c>
      <c r="R149" s="33">
        <f t="shared" si="15"/>
        <v>11.890557498457108</v>
      </c>
      <c r="S149">
        <v>548.06437581557202</v>
      </c>
      <c r="T149" s="12">
        <f t="shared" si="16"/>
        <v>27.403218790778602</v>
      </c>
      <c r="U149">
        <v>73.148960440735266</v>
      </c>
      <c r="V149" s="9">
        <f t="shared" si="17"/>
        <v>3.6574480220367636</v>
      </c>
      <c r="Y149">
        <v>456.94299495106191</v>
      </c>
      <c r="Z149" s="12">
        <f t="shared" si="18"/>
        <v>22.847149747553097</v>
      </c>
      <c r="AA149">
        <v>183.2188215698522</v>
      </c>
      <c r="AB149" s="33">
        <f t="shared" si="19"/>
        <v>9.1609410784926109</v>
      </c>
      <c r="AC149">
        <v>16.127757644960319</v>
      </c>
      <c r="AD149" s="9">
        <f t="shared" si="20"/>
        <v>0.80638788224801594</v>
      </c>
    </row>
    <row r="150" spans="1:30" x14ac:dyDescent="0.35">
      <c r="A150" s="32">
        <v>41207</v>
      </c>
      <c r="E150">
        <v>3.9729999999999999</v>
      </c>
      <c r="N150" s="20">
        <v>182</v>
      </c>
      <c r="O150">
        <v>823.39438095713354</v>
      </c>
      <c r="P150" s="33">
        <f t="shared" si="14"/>
        <v>41.169719047856681</v>
      </c>
      <c r="Q150">
        <v>357.95103888088869</v>
      </c>
      <c r="R150" s="33">
        <f t="shared" si="15"/>
        <v>17.897551944044434</v>
      </c>
      <c r="S150">
        <v>782.94910830796005</v>
      </c>
      <c r="T150" s="12">
        <f t="shared" si="16"/>
        <v>39.147455415398007</v>
      </c>
      <c r="U150">
        <v>61.383743027190434</v>
      </c>
      <c r="V150" s="9">
        <f t="shared" si="17"/>
        <v>3.0691871513595217</v>
      </c>
      <c r="Y150">
        <v>606.43669083011309</v>
      </c>
      <c r="Z150" s="12">
        <f t="shared" si="18"/>
        <v>30.321834541505655</v>
      </c>
      <c r="AA150">
        <v>311.2637934624193</v>
      </c>
      <c r="AB150" s="33">
        <f t="shared" si="19"/>
        <v>15.563189673120966</v>
      </c>
      <c r="AC150">
        <v>30.642739525424602</v>
      </c>
      <c r="AD150" s="9">
        <f t="shared" si="20"/>
        <v>1.5321369762712302</v>
      </c>
    </row>
    <row r="151" spans="1:30" x14ac:dyDescent="0.35">
      <c r="A151" s="32">
        <v>41254</v>
      </c>
      <c r="E151">
        <v>3.72</v>
      </c>
      <c r="N151" s="20">
        <v>182</v>
      </c>
      <c r="O151">
        <v>591.34687359648672</v>
      </c>
      <c r="P151" s="33">
        <f t="shared" si="14"/>
        <v>29.567343679824337</v>
      </c>
      <c r="Q151">
        <v>274.84056778440652</v>
      </c>
      <c r="R151" s="33">
        <f t="shared" si="15"/>
        <v>13.742028389220327</v>
      </c>
      <c r="S151">
        <v>869.94345367551114</v>
      </c>
      <c r="T151" s="12">
        <f t="shared" si="16"/>
        <v>43.49717268377556</v>
      </c>
      <c r="U151">
        <v>67.26635173396285</v>
      </c>
      <c r="V151" s="9">
        <f t="shared" si="17"/>
        <v>3.3633175866981428</v>
      </c>
      <c r="Y151">
        <v>865.93518178997545</v>
      </c>
      <c r="Z151" s="12">
        <f t="shared" si="18"/>
        <v>43.296759089498778</v>
      </c>
      <c r="AA151">
        <v>245.67978346866542</v>
      </c>
      <c r="AB151" s="33">
        <f t="shared" si="19"/>
        <v>12.283989173433271</v>
      </c>
      <c r="AC151">
        <v>19.030754021053173</v>
      </c>
      <c r="AD151" s="9">
        <f t="shared" si="20"/>
        <v>0.95153770105265867</v>
      </c>
    </row>
    <row r="152" spans="1:30" x14ac:dyDescent="0.35">
      <c r="A152" s="32">
        <v>41291</v>
      </c>
      <c r="E152">
        <v>26.07</v>
      </c>
      <c r="N152" s="20">
        <v>182</v>
      </c>
      <c r="O152">
        <v>863.3165327611157</v>
      </c>
      <c r="P152" s="33">
        <f t="shared" si="14"/>
        <v>43.16582663805579</v>
      </c>
      <c r="Q152">
        <v>411.43797572515945</v>
      </c>
      <c r="R152" s="33">
        <f t="shared" si="15"/>
        <v>20.571898786257975</v>
      </c>
      <c r="S152">
        <v>1122.2270552414093</v>
      </c>
      <c r="T152" s="12">
        <f t="shared" si="16"/>
        <v>56.111352762070467</v>
      </c>
      <c r="U152">
        <v>86.193005834013235</v>
      </c>
      <c r="V152" s="9">
        <f t="shared" si="17"/>
        <v>4.3096502917006623</v>
      </c>
      <c r="Y152">
        <v>1040.8145996107521</v>
      </c>
      <c r="Z152" s="12">
        <f t="shared" si="18"/>
        <v>52.040729980537606</v>
      </c>
      <c r="AA152">
        <v>369.56069123464505</v>
      </c>
      <c r="AB152" s="33">
        <f t="shared" si="19"/>
        <v>18.478034561732255</v>
      </c>
      <c r="AC152">
        <v>33.545735901517467</v>
      </c>
      <c r="AD152" s="9">
        <f t="shared" si="20"/>
        <v>1.6772867950758734</v>
      </c>
    </row>
    <row r="153" spans="1:30" x14ac:dyDescent="0.35">
      <c r="A153" s="32">
        <v>41312</v>
      </c>
      <c r="E153">
        <v>59.357999999999997</v>
      </c>
      <c r="N153" s="20">
        <v>182</v>
      </c>
      <c r="O153">
        <v>616.29821847397568</v>
      </c>
      <c r="P153" s="33">
        <f t="shared" si="14"/>
        <v>30.814910923698786</v>
      </c>
      <c r="Q153">
        <v>282.65788932318452</v>
      </c>
      <c r="R153" s="33">
        <f t="shared" si="15"/>
        <v>14.132894466159227</v>
      </c>
      <c r="S153">
        <v>1174.42366246194</v>
      </c>
      <c r="T153" s="12">
        <f t="shared" si="16"/>
        <v>58.721183123097006</v>
      </c>
      <c r="U153">
        <v>69.056710905589256</v>
      </c>
      <c r="V153" s="9">
        <f t="shared" si="17"/>
        <v>3.4528355452794628</v>
      </c>
      <c r="Y153">
        <v>1252.3622824584659</v>
      </c>
      <c r="Z153" s="12">
        <f t="shared" si="18"/>
        <v>62.618114122923295</v>
      </c>
      <c r="AA153">
        <v>238.39267124713717</v>
      </c>
      <c r="AB153" s="33">
        <f t="shared" si="19"/>
        <v>11.919633562356859</v>
      </c>
      <c r="AC153">
        <v>17.901810985905954</v>
      </c>
      <c r="AD153" s="9">
        <f t="shared" si="20"/>
        <v>0.89509054929529774</v>
      </c>
    </row>
    <row r="154" spans="1:30" x14ac:dyDescent="0.35">
      <c r="A154" s="32">
        <v>41345</v>
      </c>
      <c r="E154">
        <v>15.06</v>
      </c>
      <c r="N154" s="20">
        <v>182</v>
      </c>
      <c r="O154">
        <v>1155.2472678277356</v>
      </c>
      <c r="P154" s="33">
        <f t="shared" si="14"/>
        <v>57.762363391386785</v>
      </c>
      <c r="Q154">
        <v>1135.56881300144</v>
      </c>
      <c r="R154" s="33">
        <f t="shared" si="15"/>
        <v>56.778440650072007</v>
      </c>
      <c r="S154">
        <v>7785.993910395825</v>
      </c>
      <c r="T154" s="12">
        <f t="shared" si="16"/>
        <v>389.29969551979127</v>
      </c>
      <c r="U154">
        <v>216.12192857489964</v>
      </c>
      <c r="V154" s="9">
        <f t="shared" si="17"/>
        <v>10.806096428744983</v>
      </c>
      <c r="Y154">
        <v>9026.034468169124</v>
      </c>
      <c r="Z154" s="12">
        <f t="shared" si="18"/>
        <v>451.30172340845621</v>
      </c>
      <c r="AA154">
        <v>751.61357484905261</v>
      </c>
      <c r="AB154" s="33">
        <f t="shared" si="19"/>
        <v>37.580678742452633</v>
      </c>
      <c r="AC154">
        <v>42.73855775914484</v>
      </c>
      <c r="AD154" s="9">
        <f t="shared" si="20"/>
        <v>2.136927887957242</v>
      </c>
    </row>
    <row r="155" spans="1:30" x14ac:dyDescent="0.35">
      <c r="A155" s="32">
        <v>41374</v>
      </c>
      <c r="E155">
        <v>13.128</v>
      </c>
      <c r="N155" s="20">
        <v>182</v>
      </c>
      <c r="O155">
        <v>1067.9175607565246</v>
      </c>
      <c r="P155" s="33">
        <f t="shared" si="14"/>
        <v>53.395878037826236</v>
      </c>
      <c r="Q155">
        <v>674.75828018926143</v>
      </c>
      <c r="R155" s="33">
        <f t="shared" si="15"/>
        <v>33.737914009463076</v>
      </c>
      <c r="S155">
        <v>2853.4145280556763</v>
      </c>
      <c r="T155" s="12">
        <f t="shared" si="16"/>
        <v>142.67072640278383</v>
      </c>
      <c r="U155">
        <v>151.41323280040308</v>
      </c>
      <c r="V155" s="9">
        <f t="shared" si="17"/>
        <v>7.5706616400201545</v>
      </c>
      <c r="Y155">
        <v>2786.7881420472172</v>
      </c>
      <c r="Z155" s="12">
        <f t="shared" si="18"/>
        <v>139.33940710236087</v>
      </c>
      <c r="AA155">
        <v>528.83614407661867</v>
      </c>
      <c r="AB155" s="33">
        <f t="shared" si="19"/>
        <v>26.441807203830933</v>
      </c>
      <c r="AC155">
        <v>40.641949265299999</v>
      </c>
      <c r="AD155" s="9">
        <f t="shared" si="20"/>
        <v>2.032097463265</v>
      </c>
    </row>
    <row r="156" spans="1:30" x14ac:dyDescent="0.35">
      <c r="A156" s="32">
        <v>41421</v>
      </c>
      <c r="E156">
        <v>20.561</v>
      </c>
      <c r="N156" s="20">
        <v>182</v>
      </c>
      <c r="O156">
        <v>860.82139827336687</v>
      </c>
      <c r="P156" s="33">
        <f t="shared" si="14"/>
        <v>43.041069913668345</v>
      </c>
      <c r="Q156">
        <v>406.08928204073237</v>
      </c>
      <c r="R156" s="33">
        <f t="shared" si="15"/>
        <v>20.304464102036619</v>
      </c>
      <c r="S156">
        <v>1009.134406263593</v>
      </c>
      <c r="T156" s="12">
        <f t="shared" si="16"/>
        <v>50.456720313179652</v>
      </c>
      <c r="U156">
        <v>98.213988843504694</v>
      </c>
      <c r="V156" s="9">
        <f t="shared" si="17"/>
        <v>4.9106994421752352</v>
      </c>
      <c r="Y156">
        <v>919.52726144472967</v>
      </c>
      <c r="Z156" s="12">
        <f t="shared" si="18"/>
        <v>45.976363072236488</v>
      </c>
      <c r="AA156">
        <v>387.25796377264209</v>
      </c>
      <c r="AB156" s="33">
        <f t="shared" si="19"/>
        <v>19.362898188632105</v>
      </c>
      <c r="AC156">
        <v>46.286664441036116</v>
      </c>
      <c r="AD156" s="9">
        <f t="shared" si="20"/>
        <v>2.3143332220518058</v>
      </c>
    </row>
    <row r="157" spans="1:30" x14ac:dyDescent="0.35">
      <c r="A157" s="32">
        <v>41436</v>
      </c>
      <c r="E157">
        <v>12.38</v>
      </c>
      <c r="N157" s="20">
        <v>182</v>
      </c>
      <c r="O157">
        <v>1120.3153849992514</v>
      </c>
      <c r="P157" s="33">
        <f t="shared" si="14"/>
        <v>56.015769249962574</v>
      </c>
      <c r="Q157">
        <v>851.67660975108004</v>
      </c>
      <c r="R157" s="33">
        <f t="shared" si="15"/>
        <v>42.583830487554003</v>
      </c>
      <c r="S157">
        <v>4267.0726402783821</v>
      </c>
      <c r="T157" s="12">
        <f t="shared" si="16"/>
        <v>213.35363201391911</v>
      </c>
      <c r="U157">
        <v>207.93742950460765</v>
      </c>
      <c r="V157" s="9">
        <f t="shared" si="17"/>
        <v>10.396871475230384</v>
      </c>
      <c r="Y157">
        <v>4569.4299495106188</v>
      </c>
      <c r="Z157" s="12">
        <f t="shared" si="18"/>
        <v>228.47149747553095</v>
      </c>
      <c r="AA157">
        <v>641.26587549448266</v>
      </c>
      <c r="AB157" s="33">
        <f t="shared" si="19"/>
        <v>32.063293774724137</v>
      </c>
      <c r="AC157">
        <v>57.25353963960913</v>
      </c>
      <c r="AD157" s="9">
        <f t="shared" si="20"/>
        <v>2.8626769819804565</v>
      </c>
    </row>
    <row r="158" spans="1:30" x14ac:dyDescent="0.35">
      <c r="A158" s="32">
        <v>41528</v>
      </c>
      <c r="E158">
        <v>17.544</v>
      </c>
      <c r="N158" s="20">
        <v>182</v>
      </c>
      <c r="O158">
        <v>713.60846349618248</v>
      </c>
      <c r="P158" s="33">
        <f t="shared" si="14"/>
        <v>35.680423174809128</v>
      </c>
      <c r="Q158">
        <v>402.38634025920589</v>
      </c>
      <c r="R158" s="33">
        <f t="shared" si="15"/>
        <v>20.119317012960295</v>
      </c>
      <c r="S158">
        <v>1474.5541539799913</v>
      </c>
      <c r="T158" s="12">
        <f t="shared" si="16"/>
        <v>73.727707698999566</v>
      </c>
      <c r="U158">
        <v>112.5368622165158</v>
      </c>
      <c r="V158" s="9">
        <f t="shared" si="17"/>
        <v>5.6268431108257904</v>
      </c>
      <c r="Y158">
        <v>1266.4654613149801</v>
      </c>
      <c r="Z158" s="12">
        <f t="shared" si="18"/>
        <v>63.323273065749007</v>
      </c>
      <c r="AA158">
        <v>347.69935457006034</v>
      </c>
      <c r="AB158" s="33">
        <f t="shared" si="19"/>
        <v>17.384967728503018</v>
      </c>
      <c r="AC158">
        <v>34.352123783765471</v>
      </c>
      <c r="AD158" s="9">
        <f t="shared" si="20"/>
        <v>1.7176061891882737</v>
      </c>
    </row>
    <row r="159" spans="1:30" x14ac:dyDescent="0.35">
      <c r="A159" s="32">
        <v>41556</v>
      </c>
      <c r="E159">
        <v>26.242999999999999</v>
      </c>
      <c r="N159" s="20">
        <v>182</v>
      </c>
      <c r="O159">
        <v>805.92843954289128</v>
      </c>
      <c r="P159" s="33">
        <f t="shared" si="14"/>
        <v>40.296421977144568</v>
      </c>
      <c r="Q159">
        <v>389.22032503600087</v>
      </c>
      <c r="R159" s="33">
        <f t="shared" si="15"/>
        <v>19.461016251800046</v>
      </c>
      <c r="S159">
        <v>900.391474554154</v>
      </c>
      <c r="T159" s="12">
        <f t="shared" si="16"/>
        <v>45.019573727707701</v>
      </c>
      <c r="U159">
        <v>93.354442520518788</v>
      </c>
      <c r="V159" s="9">
        <f t="shared" si="17"/>
        <v>4.6677221260259394</v>
      </c>
      <c r="Y159">
        <v>730.54466476743846</v>
      </c>
      <c r="Z159" s="12">
        <f t="shared" si="18"/>
        <v>36.527233238371927</v>
      </c>
      <c r="AA159">
        <v>323.75598584218199</v>
      </c>
      <c r="AB159" s="33">
        <f t="shared" si="19"/>
        <v>16.187799292109101</v>
      </c>
      <c r="AC159">
        <v>29.836351643176588</v>
      </c>
      <c r="AD159" s="9">
        <f t="shared" si="20"/>
        <v>1.4918175821588295</v>
      </c>
    </row>
    <row r="160" spans="1:30" x14ac:dyDescent="0.35">
      <c r="A160" s="32">
        <v>41590</v>
      </c>
      <c r="E160">
        <v>57.92</v>
      </c>
      <c r="N160" s="20">
        <v>182</v>
      </c>
      <c r="O160">
        <v>618.79335296172462</v>
      </c>
      <c r="P160" s="33">
        <f t="shared" si="14"/>
        <v>30.939667648086232</v>
      </c>
      <c r="Q160">
        <v>277.30919563875744</v>
      </c>
      <c r="R160" s="33">
        <f t="shared" si="15"/>
        <v>13.865459781937872</v>
      </c>
      <c r="S160">
        <v>1017.833840800348</v>
      </c>
      <c r="T160" s="12">
        <f t="shared" si="16"/>
        <v>50.891692040017404</v>
      </c>
      <c r="U160">
        <v>68.545179713695987</v>
      </c>
      <c r="V160" s="9">
        <f t="shared" si="17"/>
        <v>3.4272589856847997</v>
      </c>
      <c r="Y160">
        <v>947.73361915775808</v>
      </c>
      <c r="Z160" s="12">
        <f t="shared" si="18"/>
        <v>47.386680957887904</v>
      </c>
      <c r="AA160">
        <v>236.31063918384342</v>
      </c>
      <c r="AB160" s="33">
        <f t="shared" si="19"/>
        <v>11.815531959192171</v>
      </c>
      <c r="AC160">
        <v>20.966084938448414</v>
      </c>
      <c r="AD160" s="9">
        <f t="shared" si="20"/>
        <v>1.0483042469224209</v>
      </c>
    </row>
    <row r="161" spans="1:30" x14ac:dyDescent="0.35">
      <c r="A161" s="32">
        <v>41618</v>
      </c>
      <c r="E161">
        <v>51.64</v>
      </c>
      <c r="N161" s="20">
        <v>182</v>
      </c>
      <c r="O161">
        <v>504.01716652527563</v>
      </c>
      <c r="P161" s="33">
        <f>O161*0.05</f>
        <v>25.200858326263784</v>
      </c>
      <c r="Q161">
        <v>223.41082081876158</v>
      </c>
      <c r="R161" s="33">
        <f t="shared" si="15"/>
        <v>11.17054104093808</v>
      </c>
      <c r="S161">
        <v>756.85080469769457</v>
      </c>
      <c r="T161" s="12">
        <f t="shared" si="16"/>
        <v>37.84254023488473</v>
      </c>
      <c r="U161">
        <v>72.637429248842025</v>
      </c>
      <c r="V161" s="9">
        <f t="shared" si="17"/>
        <v>3.6318714624421014</v>
      </c>
      <c r="Y161">
        <v>806.70183059261558</v>
      </c>
      <c r="Z161" s="12">
        <f t="shared" si="18"/>
        <v>40.33509152963078</v>
      </c>
      <c r="AA161">
        <v>199.87507807620236</v>
      </c>
      <c r="AB161" s="33">
        <f t="shared" si="19"/>
        <v>9.9937539038101182</v>
      </c>
      <c r="AC161">
        <v>17.740533409456351</v>
      </c>
      <c r="AD161" s="9">
        <f t="shared" si="20"/>
        <v>0.88702667047281758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2023-03-30T16:29:17Z</dcterms:modified>
</cp:coreProperties>
</file>