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C87D0E1C-9A5F-4CF4-9C9C-4B89E9B2D0B3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2" i="1"/>
  <c r="Z2" i="1"/>
  <c r="V2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<sst xmlns="http://schemas.openxmlformats.org/spreadsheetml/2006/main" count="74" uniqueCount="74">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</sst>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" fontId="0" fillId="0" borderId="4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  <xf numFmtId="0" fontId="10" fillId="0" borderId="7" xfId="3" applyFont="1" applyBorder="1" applyAlignment="1">
      <alignment horizontal="right" wrapText="1"/>
    </xf>
    <xf numFmtId="0" fontId="0" fillId="0" borderId="7" xfId="0" applyBorder="1"/>
  </cellXfs>
  <cellStyles count="4">
    <cellStyle name="Good" xfId="1" builtinId="26"/>
    <cellStyle name="Normal" xfId="0" builtinId="0"/>
    <cellStyle name="Normal 2" xfId="2" xr:uid="{FB7303E1-C311-1944-AC0E-C528DBEE247E}"/>
    <cellStyle name="Normal_Sheet3" xfId="3" xr:uid="{74D266BF-3EF7-4A65-8FD5-179A2DDA90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50"/>
  <sheetViews>
    <sheetView tabSelected="1" workbookViewId="0">
      <pane xSplit="1" ySplit="1" topLeftCell="I135" activePane="bottomRight" state="frozen"/>
      <selection pane="topRight" activeCell="B1" sqref="B1"/>
      <selection pane="bottomLeft" activeCell="A2" sqref="A2"/>
      <selection pane="bottomRight" activeCell="P2" sqref="P2:P150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1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7" t="s">
        <v>0</v>
      </c>
      <c r="B1" s="28" t="s">
        <v>1</v>
      </c>
      <c r="C1" s="28" t="s">
        <v>13</v>
      </c>
      <c r="D1" s="28" t="s">
        <v>14</v>
      </c>
      <c r="E1" s="27" t="s">
        <v>17</v>
      </c>
      <c r="F1" s="28" t="s">
        <v>18</v>
      </c>
      <c r="G1" s="28" t="s">
        <v>19</v>
      </c>
      <c r="H1" s="28" t="s">
        <v>20</v>
      </c>
      <c r="I1" s="28" t="s">
        <v>21</v>
      </c>
      <c r="J1" s="27" t="s">
        <v>29</v>
      </c>
      <c r="K1" s="28" t="s">
        <v>31</v>
      </c>
      <c r="L1" s="28" t="s">
        <v>30</v>
      </c>
      <c r="M1" s="29" t="s">
        <v>32</v>
      </c>
      <c r="N1" s="30" t="s">
        <v>15</v>
      </c>
      <c r="O1" s="27" t="s">
        <v>2</v>
      </c>
      <c r="P1" s="29" t="s">
        <v>33</v>
      </c>
      <c r="Q1" s="28" t="s">
        <v>3</v>
      </c>
      <c r="R1" s="29" t="s">
        <v>34</v>
      </c>
      <c r="S1" s="28" t="s">
        <v>4</v>
      </c>
      <c r="T1" s="29" t="s">
        <v>35</v>
      </c>
      <c r="U1" s="28" t="s">
        <v>5</v>
      </c>
      <c r="V1" s="29" t="s">
        <v>36</v>
      </c>
      <c r="W1" s="28" t="s">
        <v>7</v>
      </c>
      <c r="X1" s="29" t="s">
        <v>37</v>
      </c>
      <c r="Y1" s="28" t="s">
        <v>8</v>
      </c>
      <c r="Z1" s="29" t="s">
        <v>38</v>
      </c>
      <c r="AA1" s="28" t="s">
        <v>10</v>
      </c>
      <c r="AB1" s="29" t="s">
        <v>39</v>
      </c>
      <c r="AC1" s="28" t="s">
        <v>11</v>
      </c>
      <c r="AD1" s="29" t="s">
        <v>40</v>
      </c>
      <c r="AE1" s="28" t="s">
        <v>23</v>
      </c>
      <c r="AF1" s="28" t="s">
        <v>41</v>
      </c>
      <c r="AG1" s="27" t="s">
        <v>12</v>
      </c>
      <c r="AH1" s="29" t="s">
        <v>42</v>
      </c>
      <c r="AI1" s="28" t="s">
        <v>24</v>
      </c>
      <c r="AJ1" s="28" t="s">
        <v>43</v>
      </c>
      <c r="AK1" s="27" t="s">
        <v>6</v>
      </c>
      <c r="AL1" s="29" t="s">
        <v>44</v>
      </c>
      <c r="AM1" s="28" t="s">
        <v>9</v>
      </c>
      <c r="AN1" s="29" t="s">
        <v>45</v>
      </c>
      <c r="AO1" s="28" t="s">
        <v>25</v>
      </c>
      <c r="AP1" s="29" t="s">
        <v>46</v>
      </c>
      <c r="AQ1" s="28" t="s">
        <v>26</v>
      </c>
      <c r="AR1" s="29" t="s">
        <v>47</v>
      </c>
      <c r="AS1" s="28" t="s">
        <v>27</v>
      </c>
      <c r="AT1" s="29" t="s">
        <v>48</v>
      </c>
      <c r="AU1" s="28" t="s">
        <v>28</v>
      </c>
      <c r="AV1" s="29" t="s">
        <v>49</v>
      </c>
      <c r="AW1" s="28" t="s">
        <v>22</v>
      </c>
      <c r="AX1" s="28" t="s">
        <v>50</v>
      </c>
      <c r="AY1" s="27" t="s">
        <v>51</v>
      </c>
      <c r="AZ1" s="29" t="s">
        <v>52</v>
      </c>
      <c r="BA1" s="28" t="s">
        <v>53</v>
      </c>
      <c r="BB1" s="29" t="s">
        <v>54</v>
      </c>
      <c r="BC1" s="28" t="s">
        <v>55</v>
      </c>
      <c r="BD1" s="29" t="s">
        <v>56</v>
      </c>
      <c r="BE1" s="28" t="s">
        <v>57</v>
      </c>
      <c r="BF1" s="29" t="s">
        <v>58</v>
      </c>
      <c r="BG1" s="28" t="s">
        <v>59</v>
      </c>
      <c r="BH1" s="28" t="s">
        <v>60</v>
      </c>
      <c r="BI1" s="27" t="s">
        <v>61</v>
      </c>
      <c r="BJ1" s="29" t="s">
        <v>62</v>
      </c>
      <c r="BK1" s="28" t="s">
        <v>63</v>
      </c>
      <c r="BL1" s="29" t="s">
        <v>64</v>
      </c>
      <c r="BM1" s="28" t="s">
        <v>16</v>
      </c>
      <c r="BN1" s="29" t="s">
        <v>65</v>
      </c>
      <c r="BO1" s="28" t="s">
        <v>66</v>
      </c>
      <c r="BP1" s="29" t="s">
        <v>67</v>
      </c>
      <c r="BQ1" s="28" t="s">
        <v>72</v>
      </c>
      <c r="BR1" s="29" t="s">
        <v>73</v>
      </c>
      <c r="BS1" s="28" t="s">
        <v>68</v>
      </c>
      <c r="BT1" s="29" t="s">
        <v>69</v>
      </c>
      <c r="BU1" s="28" t="s">
        <v>70</v>
      </c>
      <c r="BV1" s="29" t="s">
        <v>71</v>
      </c>
    </row>
    <row r="2" spans="1:74" x14ac:dyDescent="0.35">
      <c r="A2" s="31">
        <v>27317</v>
      </c>
      <c r="B2" s="5">
        <v>2</v>
      </c>
      <c r="C2" s="6"/>
      <c r="D2" s="6"/>
      <c r="E2" s="32">
        <v>34.340000000000003</v>
      </c>
      <c r="F2" s="18"/>
      <c r="G2" s="18"/>
      <c r="H2" s="18"/>
      <c r="I2" s="18"/>
      <c r="J2" s="24">
        <v>799.30540360426789</v>
      </c>
      <c r="K2" s="18"/>
      <c r="L2" s="18"/>
      <c r="M2" s="25"/>
      <c r="N2" s="19">
        <v>199</v>
      </c>
      <c r="O2">
        <v>499.02689754977791</v>
      </c>
      <c r="P2" s="12">
        <f>O2*0.05</f>
        <v>24.951344877488896</v>
      </c>
      <c r="Q2">
        <v>320.92162106562432</v>
      </c>
      <c r="R2" s="12">
        <f>Q2*0.05</f>
        <v>16.046081053281217</v>
      </c>
      <c r="S2">
        <v>347.97738147020448</v>
      </c>
      <c r="T2" s="12">
        <f>S2*0.05</f>
        <v>17.398869073510223</v>
      </c>
      <c r="U2">
        <v>30.691871513595217</v>
      </c>
      <c r="V2" s="9">
        <f>U2*0.05</f>
        <v>1.5345935756797608</v>
      </c>
      <c r="W2" s="18"/>
      <c r="X2" s="13"/>
      <c r="Y2">
        <v>394.9224259520451</v>
      </c>
      <c r="Z2" s="12">
        <f>Y2*0.05</f>
        <v>19.746121297602258</v>
      </c>
      <c r="AA2">
        <v>468.45721424109934</v>
      </c>
      <c r="AB2" s="12">
        <f>AA2*0.05</f>
        <v>23.42286071205497</v>
      </c>
      <c r="AC2">
        <v>15.8052789631737</v>
      </c>
      <c r="AD2" s="9"/>
      <c r="AE2" s="5"/>
      <c r="AF2" s="5"/>
      <c r="AG2" s="18"/>
      <c r="AH2" s="9"/>
      <c r="AI2" s="5"/>
      <c r="AJ2" s="5"/>
      <c r="AK2" s="8"/>
      <c r="AL2" s="9"/>
      <c r="AM2" s="8"/>
      <c r="AN2" s="9"/>
      <c r="AO2" s="8"/>
      <c r="AP2" s="9"/>
      <c r="AQ2" s="8"/>
      <c r="AR2" s="9"/>
      <c r="AS2" s="8"/>
      <c r="AT2" s="9"/>
      <c r="AU2" s="8"/>
      <c r="AV2" s="9"/>
      <c r="AW2" s="18"/>
      <c r="AY2" s="11"/>
      <c r="AZ2" s="7"/>
      <c r="BA2" s="6"/>
      <c r="BB2" s="6"/>
      <c r="BC2" s="8"/>
      <c r="BD2" s="9"/>
      <c r="BE2" s="8"/>
      <c r="BF2" s="9"/>
      <c r="BG2" s="5"/>
      <c r="BH2" s="5"/>
      <c r="BI2" s="8"/>
      <c r="BJ2" s="9"/>
      <c r="BK2" s="8"/>
      <c r="BL2" s="9"/>
      <c r="BM2" s="18">
        <v>0.71070999999999995</v>
      </c>
      <c r="BN2" s="9"/>
      <c r="BO2" s="8"/>
      <c r="BP2" s="9"/>
      <c r="BQ2" s="8"/>
      <c r="BR2" s="9"/>
      <c r="BS2" s="11"/>
      <c r="BT2" s="9"/>
      <c r="BU2" s="20"/>
      <c r="BV2" s="9"/>
    </row>
    <row r="3" spans="1:74" x14ac:dyDescent="0.35">
      <c r="A3" s="31">
        <v>27352</v>
      </c>
      <c r="B3" s="5">
        <v>4</v>
      </c>
      <c r="C3" s="6"/>
      <c r="D3" s="6"/>
      <c r="E3" s="32">
        <v>81.37</v>
      </c>
      <c r="F3" s="18"/>
      <c r="G3" s="18"/>
      <c r="H3" s="18"/>
      <c r="I3" s="18"/>
      <c r="J3" s="24">
        <v>639.44432288341432</v>
      </c>
      <c r="K3" s="18"/>
      <c r="L3" s="18"/>
      <c r="M3" s="25"/>
      <c r="N3" s="19">
        <v>199</v>
      </c>
      <c r="O3">
        <v>523.97824242726676</v>
      </c>
      <c r="P3" s="12">
        <f t="shared" ref="P3:P66" si="0">O3*0.05</f>
        <v>26.198912121363339</v>
      </c>
      <c r="Q3">
        <v>213.94774737708292</v>
      </c>
      <c r="R3" s="12">
        <f t="shared" ref="R3:R66" si="1">Q3*0.05</f>
        <v>10.697387368854146</v>
      </c>
      <c r="S3">
        <v>347.97738147020448</v>
      </c>
      <c r="T3" s="12">
        <f t="shared" ref="T3:T66" si="2">S3*0.05</f>
        <v>17.398869073510223</v>
      </c>
      <c r="U3">
        <v>25.576559594662683</v>
      </c>
      <c r="V3" s="9">
        <f t="shared" ref="V3:V66" si="3">U3*0.05</f>
        <v>1.2788279797331343</v>
      </c>
      <c r="W3" s="18"/>
      <c r="X3" s="13"/>
      <c r="Y3">
        <v>394.9224259520451</v>
      </c>
      <c r="Z3" s="12">
        <f t="shared" ref="Z3:Z66" si="4">Y3*0.05</f>
        <v>19.746121297602258</v>
      </c>
      <c r="AA3">
        <v>655.84009993753898</v>
      </c>
      <c r="AB3" s="12">
        <f t="shared" ref="AB3:AB66" si="5">AA3*0.05</f>
        <v>32.792004996876948</v>
      </c>
      <c r="AC3">
        <v>27.256042293636277</v>
      </c>
      <c r="AD3" s="9"/>
      <c r="AE3" s="5"/>
      <c r="AF3" s="5"/>
      <c r="AG3" s="18"/>
      <c r="AH3" s="9"/>
      <c r="AI3" s="5"/>
      <c r="AJ3" s="5"/>
      <c r="AK3" s="8"/>
      <c r="AL3" s="9"/>
      <c r="AM3" s="8"/>
      <c r="AN3" s="9"/>
      <c r="AO3" s="8"/>
      <c r="AP3" s="9"/>
      <c r="AQ3" s="8"/>
      <c r="AR3" s="9"/>
      <c r="AS3" s="8"/>
      <c r="AT3" s="9"/>
      <c r="AU3" s="8"/>
      <c r="AV3" s="9"/>
      <c r="AW3" s="18"/>
      <c r="AY3" s="11"/>
      <c r="AZ3" s="7"/>
      <c r="BA3" s="6"/>
      <c r="BB3" s="6"/>
      <c r="BC3" s="8"/>
      <c r="BD3" s="9"/>
      <c r="BE3" s="8"/>
      <c r="BF3" s="9"/>
      <c r="BG3" s="5"/>
      <c r="BH3" s="5"/>
      <c r="BI3" s="8"/>
      <c r="BJ3" s="9"/>
      <c r="BK3" s="8"/>
      <c r="BL3" s="9"/>
      <c r="BM3" s="18"/>
      <c r="BN3" s="9"/>
      <c r="BO3" s="8"/>
      <c r="BP3" s="9"/>
      <c r="BQ3" s="8"/>
      <c r="BR3" s="9"/>
      <c r="BS3" s="11"/>
      <c r="BT3" s="9"/>
      <c r="BU3" s="20"/>
      <c r="BV3" s="9"/>
    </row>
    <row r="4" spans="1:74" x14ac:dyDescent="0.35">
      <c r="A4" s="31">
        <v>27373</v>
      </c>
      <c r="B4" s="5">
        <v>6</v>
      </c>
      <c r="C4" s="6"/>
      <c r="D4" s="6"/>
      <c r="E4" s="32">
        <v>116.2</v>
      </c>
      <c r="F4" s="18"/>
      <c r="G4" s="18"/>
      <c r="H4" s="18"/>
      <c r="I4" s="18"/>
      <c r="J4" s="24">
        <v>499.56587725266741</v>
      </c>
      <c r="K4" s="18"/>
      <c r="L4" s="18"/>
      <c r="M4" s="25"/>
      <c r="N4" s="19">
        <v>199</v>
      </c>
      <c r="O4">
        <v>598.83227705973354</v>
      </c>
      <c r="P4" s="12">
        <f t="shared" si="0"/>
        <v>29.941613852986677</v>
      </c>
      <c r="Q4">
        <v>222.17650689158611</v>
      </c>
      <c r="R4" s="12">
        <f t="shared" si="1"/>
        <v>11.108825344579307</v>
      </c>
      <c r="S4">
        <v>356.67681600695954</v>
      </c>
      <c r="T4" s="12">
        <f t="shared" si="2"/>
        <v>17.833840800347978</v>
      </c>
      <c r="U4">
        <v>25.576559594662683</v>
      </c>
      <c r="V4" s="9">
        <f t="shared" si="3"/>
        <v>1.2788279797331343</v>
      </c>
      <c r="W4" s="18"/>
      <c r="X4" s="13"/>
      <c r="Y4">
        <v>394.9224259520451</v>
      </c>
      <c r="Z4" s="12">
        <f t="shared" si="4"/>
        <v>19.746121297602258</v>
      </c>
      <c r="AA4">
        <v>489.27753487403703</v>
      </c>
      <c r="AB4" s="12">
        <f t="shared" si="5"/>
        <v>24.463876743701853</v>
      </c>
      <c r="AC4">
        <v>22.417691590623917</v>
      </c>
      <c r="AD4" s="9"/>
      <c r="AE4" s="5"/>
      <c r="AF4" s="5"/>
      <c r="AG4" s="18"/>
      <c r="AH4" s="9"/>
      <c r="AI4" s="5"/>
      <c r="AJ4" s="5"/>
      <c r="AK4" s="8"/>
      <c r="AL4" s="9"/>
      <c r="AM4" s="8"/>
      <c r="AN4" s="9"/>
      <c r="AO4" s="8"/>
      <c r="AP4" s="9"/>
      <c r="AQ4" s="8"/>
      <c r="AR4" s="9"/>
      <c r="AS4" s="8"/>
      <c r="AT4" s="9"/>
      <c r="AU4" s="8"/>
      <c r="AV4" s="9"/>
      <c r="AW4" s="18"/>
      <c r="AY4" s="11"/>
      <c r="AZ4" s="7"/>
      <c r="BA4" s="6"/>
      <c r="BB4" s="6"/>
      <c r="BC4" s="8"/>
      <c r="BD4" s="9"/>
      <c r="BE4" s="8"/>
      <c r="BF4" s="9"/>
      <c r="BG4" s="5"/>
      <c r="BH4" s="5"/>
      <c r="BI4" s="8"/>
      <c r="BJ4" s="9"/>
      <c r="BK4" s="8"/>
      <c r="BL4" s="9"/>
      <c r="BM4" s="18">
        <v>0.70889999999999997</v>
      </c>
      <c r="BN4" s="9"/>
      <c r="BO4" s="8"/>
      <c r="BP4" s="9"/>
      <c r="BQ4" s="8"/>
      <c r="BR4" s="9"/>
      <c r="BS4" s="11"/>
      <c r="BT4" s="9"/>
      <c r="BU4" s="20"/>
      <c r="BV4" s="9"/>
    </row>
    <row r="5" spans="1:74" x14ac:dyDescent="0.35">
      <c r="A5" s="31">
        <v>27443</v>
      </c>
      <c r="B5" s="5">
        <v>10</v>
      </c>
      <c r="C5" s="6"/>
      <c r="D5" s="6"/>
      <c r="E5" s="32">
        <v>83.76</v>
      </c>
      <c r="F5" s="18"/>
      <c r="G5" s="18"/>
      <c r="H5" s="18"/>
      <c r="I5" s="18"/>
      <c r="J5" s="24">
        <v>299.73952635160043</v>
      </c>
      <c r="K5" s="18"/>
      <c r="L5" s="18"/>
      <c r="M5" s="25"/>
      <c r="N5" s="19">
        <v>199</v>
      </c>
      <c r="O5">
        <v>424.17286291731119</v>
      </c>
      <c r="P5" s="12">
        <f t="shared" si="0"/>
        <v>21.208643145865562</v>
      </c>
      <c r="Q5">
        <v>226.2908866488377</v>
      </c>
      <c r="R5" s="12">
        <f t="shared" si="1"/>
        <v>11.314544332441885</v>
      </c>
      <c r="S5">
        <v>313.17964332318405</v>
      </c>
      <c r="T5" s="12">
        <f t="shared" si="2"/>
        <v>15.658982166159204</v>
      </c>
      <c r="U5">
        <v>30.691871513595217</v>
      </c>
      <c r="V5" s="9">
        <f t="shared" si="3"/>
        <v>1.5345935756797608</v>
      </c>
      <c r="W5" s="18"/>
      <c r="X5" s="13"/>
      <c r="Y5">
        <v>310.29619181946401</v>
      </c>
      <c r="Z5" s="12">
        <f t="shared" si="4"/>
        <v>15.514809590973201</v>
      </c>
      <c r="AA5">
        <v>343.53529044347283</v>
      </c>
      <c r="AB5" s="12">
        <f t="shared" si="5"/>
        <v>17.176764522173642</v>
      </c>
      <c r="AC5">
        <v>9.3541446924905554</v>
      </c>
      <c r="AD5" s="9"/>
      <c r="AE5" s="5"/>
      <c r="AF5" s="5"/>
      <c r="AG5" s="18"/>
      <c r="AH5" s="9"/>
      <c r="AI5" s="5"/>
      <c r="AJ5" s="5"/>
      <c r="AK5" s="8"/>
      <c r="AL5" s="9"/>
      <c r="AM5" s="8"/>
      <c r="AN5" s="9"/>
      <c r="AO5" s="8"/>
      <c r="AP5" s="9"/>
      <c r="AQ5" s="8"/>
      <c r="AR5" s="9"/>
      <c r="AS5" s="8"/>
      <c r="AT5" s="9"/>
      <c r="AU5" s="8"/>
      <c r="AV5" s="9"/>
      <c r="AW5" s="18"/>
      <c r="AY5" s="11"/>
      <c r="AZ5" s="7"/>
      <c r="BA5" s="6"/>
      <c r="BB5" s="6"/>
      <c r="BC5" s="8"/>
      <c r="BD5" s="9"/>
      <c r="BE5" s="8"/>
      <c r="BF5" s="9"/>
      <c r="BG5" s="5"/>
      <c r="BH5" s="5"/>
      <c r="BI5" s="8"/>
      <c r="BJ5" s="9"/>
      <c r="BK5" s="8"/>
      <c r="BL5" s="9"/>
      <c r="BM5" s="18">
        <v>0.70962999999999998</v>
      </c>
      <c r="BN5" s="9"/>
      <c r="BO5" s="8"/>
      <c r="BP5" s="9"/>
      <c r="BQ5" s="8"/>
      <c r="BR5" s="9"/>
      <c r="BS5" s="11"/>
      <c r="BT5" s="9"/>
      <c r="BU5" s="20"/>
      <c r="BV5" s="9"/>
    </row>
    <row r="6" spans="1:74" x14ac:dyDescent="0.35">
      <c r="A6" s="31">
        <v>27456</v>
      </c>
      <c r="B6" s="5">
        <v>11</v>
      </c>
      <c r="C6" s="6"/>
      <c r="D6" s="6"/>
      <c r="E6" s="32">
        <v>41.3</v>
      </c>
      <c r="F6" s="18"/>
      <c r="G6" s="18"/>
      <c r="H6" s="18"/>
      <c r="I6" s="18"/>
      <c r="J6" s="24">
        <v>839.27067378448123</v>
      </c>
      <c r="K6" s="18"/>
      <c r="L6" s="18"/>
      <c r="M6" s="25"/>
      <c r="N6" s="19">
        <v>199</v>
      </c>
      <c r="O6">
        <v>873.29707071211124</v>
      </c>
      <c r="P6" s="12">
        <f t="shared" si="0"/>
        <v>43.664853535605566</v>
      </c>
      <c r="Q6">
        <v>378.52293766714666</v>
      </c>
      <c r="R6" s="12">
        <f t="shared" si="1"/>
        <v>18.926146883357333</v>
      </c>
      <c r="S6">
        <v>521.96607220530666</v>
      </c>
      <c r="T6" s="12">
        <f t="shared" si="2"/>
        <v>26.098303610265333</v>
      </c>
      <c r="U6">
        <v>30.691871513595217</v>
      </c>
      <c r="V6" s="9">
        <f t="shared" si="3"/>
        <v>1.5345935756797608</v>
      </c>
      <c r="W6" s="18"/>
      <c r="X6" s="10"/>
      <c r="Y6">
        <v>451.33991537376585</v>
      </c>
      <c r="Z6" s="12">
        <f t="shared" si="4"/>
        <v>22.566995768688294</v>
      </c>
      <c r="AA6">
        <v>416.40641265875496</v>
      </c>
      <c r="AB6" s="12">
        <f t="shared" si="5"/>
        <v>20.820320632937751</v>
      </c>
      <c r="AC6">
        <v>39.835754121468405</v>
      </c>
      <c r="AD6" s="9"/>
      <c r="AE6" s="5"/>
      <c r="AF6" s="5"/>
      <c r="AG6" s="18"/>
      <c r="AH6" s="9"/>
      <c r="AI6" s="5"/>
      <c r="AJ6" s="5"/>
      <c r="AK6" s="8"/>
      <c r="AL6" s="9"/>
      <c r="AM6" s="8"/>
      <c r="AN6" s="9"/>
      <c r="AO6" s="8"/>
      <c r="AP6" s="9"/>
      <c r="AQ6" s="8"/>
      <c r="AR6" s="9"/>
      <c r="AS6" s="8"/>
      <c r="AT6" s="9"/>
      <c r="AU6" s="8"/>
      <c r="AV6" s="9"/>
      <c r="AW6" s="18"/>
      <c r="AY6" s="11"/>
      <c r="AZ6" s="7"/>
      <c r="BA6" s="6"/>
      <c r="BB6" s="6"/>
      <c r="BC6" s="8"/>
      <c r="BD6" s="9"/>
      <c r="BE6" s="8"/>
      <c r="BF6" s="9"/>
      <c r="BG6" s="5"/>
      <c r="BH6" s="5"/>
      <c r="BI6" s="8"/>
      <c r="BJ6" s="9"/>
      <c r="BK6" s="8"/>
      <c r="BL6" s="9"/>
      <c r="BM6" s="18"/>
      <c r="BN6" s="9"/>
      <c r="BO6" s="8"/>
      <c r="BP6" s="9"/>
      <c r="BQ6" s="8"/>
      <c r="BR6" s="9"/>
      <c r="BS6" s="11"/>
      <c r="BT6" s="9"/>
      <c r="BU6" s="20"/>
      <c r="BV6" s="9"/>
    </row>
    <row r="7" spans="1:74" x14ac:dyDescent="0.35">
      <c r="A7" s="31">
        <v>27472</v>
      </c>
      <c r="B7" s="5">
        <v>12</v>
      </c>
      <c r="C7" s="6"/>
      <c r="D7" s="6"/>
      <c r="E7" s="32">
        <v>36.22</v>
      </c>
      <c r="F7" s="18"/>
      <c r="G7" s="18"/>
      <c r="H7" s="18"/>
      <c r="I7" s="18"/>
      <c r="J7" s="24">
        <v>799.30540360426789</v>
      </c>
      <c r="K7" s="18"/>
      <c r="L7" s="18"/>
      <c r="M7" s="25"/>
      <c r="N7" s="19">
        <v>199</v>
      </c>
      <c r="O7">
        <v>873.29707071211124</v>
      </c>
      <c r="P7" s="12">
        <f t="shared" si="0"/>
        <v>43.664853535605566</v>
      </c>
      <c r="Q7">
        <v>325.03600082287596</v>
      </c>
      <c r="R7" s="12">
        <f t="shared" si="1"/>
        <v>16.251800041143799</v>
      </c>
      <c r="S7">
        <v>356.67681600695954</v>
      </c>
      <c r="T7" s="12">
        <f t="shared" si="2"/>
        <v>17.833840800347978</v>
      </c>
      <c r="U7">
        <v>28.13421555412895</v>
      </c>
      <c r="V7" s="9">
        <f t="shared" si="3"/>
        <v>1.4067107777064476</v>
      </c>
      <c r="W7" s="18"/>
      <c r="X7" s="13"/>
      <c r="Y7">
        <v>394.9224259520451</v>
      </c>
      <c r="Z7" s="12">
        <f t="shared" si="4"/>
        <v>19.746121297602258</v>
      </c>
      <c r="AA7">
        <v>197.7930460129086</v>
      </c>
      <c r="AB7" s="12">
        <f t="shared" si="5"/>
        <v>9.8896523006454302</v>
      </c>
      <c r="AC7">
        <v>40.319589191769637</v>
      </c>
      <c r="AD7" s="9"/>
      <c r="AE7" s="5"/>
      <c r="AF7" s="5"/>
      <c r="AG7" s="18"/>
      <c r="AH7" s="9"/>
      <c r="AI7" s="5"/>
      <c r="AJ7" s="5"/>
      <c r="AK7" s="8"/>
      <c r="AL7" s="9"/>
      <c r="AM7" s="8"/>
      <c r="AN7" s="9"/>
      <c r="AO7" s="8"/>
      <c r="AP7" s="9"/>
      <c r="AQ7" s="8"/>
      <c r="AR7" s="9"/>
      <c r="AS7" s="8"/>
      <c r="AT7" s="9"/>
      <c r="AU7" s="8"/>
      <c r="AV7" s="9"/>
      <c r="AW7" s="18"/>
      <c r="AY7" s="11"/>
      <c r="AZ7" s="7"/>
      <c r="BA7" s="6"/>
      <c r="BB7" s="6"/>
      <c r="BC7" s="8"/>
      <c r="BD7" s="9"/>
      <c r="BE7" s="8"/>
      <c r="BF7" s="9"/>
      <c r="BG7" s="5"/>
      <c r="BH7" s="5"/>
      <c r="BI7" s="8"/>
      <c r="BJ7" s="9"/>
      <c r="BK7" s="8"/>
      <c r="BL7" s="9"/>
      <c r="BM7" s="18">
        <v>0.71067999999999998</v>
      </c>
      <c r="BN7" s="9"/>
      <c r="BO7" s="8"/>
      <c r="BP7" s="9"/>
      <c r="BQ7" s="8"/>
      <c r="BR7" s="9"/>
      <c r="BS7" s="11"/>
      <c r="BT7" s="9"/>
      <c r="BU7" s="20"/>
      <c r="BV7" s="9"/>
    </row>
    <row r="8" spans="1:74" x14ac:dyDescent="0.35">
      <c r="A8" s="31">
        <v>27491</v>
      </c>
      <c r="B8" s="5">
        <v>13</v>
      </c>
      <c r="C8" s="14"/>
      <c r="D8" s="14"/>
      <c r="E8" s="32">
        <v>37.51</v>
      </c>
      <c r="F8" s="18"/>
      <c r="G8" s="18"/>
      <c r="H8" s="18"/>
      <c r="I8" s="18"/>
      <c r="J8" s="24">
        <v>779.32276851416111</v>
      </c>
      <c r="K8" s="18"/>
      <c r="L8" s="18"/>
      <c r="M8" s="25"/>
      <c r="N8" s="19">
        <v>199</v>
      </c>
      <c r="O8">
        <v>598.83227705973354</v>
      </c>
      <c r="P8" s="12">
        <f t="shared" si="0"/>
        <v>29.941613852986677</v>
      </c>
      <c r="Q8">
        <v>271.5490639786052</v>
      </c>
      <c r="R8" s="12">
        <f t="shared" si="1"/>
        <v>13.577453198930261</v>
      </c>
      <c r="S8">
        <v>382.77511961722496</v>
      </c>
      <c r="T8" s="12">
        <f t="shared" si="2"/>
        <v>19.138755980861248</v>
      </c>
      <c r="U8">
        <v>33.249527473061484</v>
      </c>
      <c r="V8" s="9">
        <f t="shared" si="3"/>
        <v>1.6624763736530743</v>
      </c>
      <c r="W8" s="18"/>
      <c r="X8" s="13"/>
      <c r="Y8">
        <v>451.33991537376585</v>
      </c>
      <c r="Z8" s="12">
        <f t="shared" si="4"/>
        <v>22.566995768688294</v>
      </c>
      <c r="AA8">
        <v>551.73849677285023</v>
      </c>
      <c r="AB8" s="12">
        <f t="shared" si="5"/>
        <v>27.586924838642513</v>
      </c>
      <c r="AC8">
        <v>14.515052109037072</v>
      </c>
      <c r="AD8" s="9"/>
      <c r="AE8" s="5"/>
      <c r="AF8" s="5"/>
      <c r="AG8" s="18"/>
      <c r="AH8" s="9"/>
      <c r="AI8" s="5"/>
      <c r="AJ8" s="5"/>
      <c r="AK8" s="8"/>
      <c r="AL8" s="9"/>
      <c r="AM8" s="8"/>
      <c r="AN8" s="9"/>
      <c r="AO8" s="8"/>
      <c r="AP8" s="9"/>
      <c r="AQ8" s="8"/>
      <c r="AR8" s="9"/>
      <c r="AS8" s="8"/>
      <c r="AT8" s="9"/>
      <c r="AU8" s="8"/>
      <c r="AV8" s="9"/>
      <c r="AW8" s="18"/>
      <c r="AY8" s="15"/>
      <c r="AZ8" s="16"/>
      <c r="BA8" s="26"/>
      <c r="BB8" s="26"/>
      <c r="BC8" s="8"/>
      <c r="BD8" s="9"/>
      <c r="BE8" s="8"/>
      <c r="BF8" s="9"/>
      <c r="BG8" s="5"/>
      <c r="BH8" s="5"/>
      <c r="BI8" s="8"/>
      <c r="BJ8" s="9"/>
      <c r="BK8" s="8"/>
      <c r="BL8" s="9"/>
      <c r="BM8" s="18"/>
      <c r="BN8" s="9"/>
      <c r="BO8" s="8"/>
      <c r="BP8" s="9"/>
      <c r="BQ8" s="8"/>
      <c r="BR8" s="9"/>
      <c r="BS8" s="11"/>
      <c r="BT8" s="9"/>
      <c r="BU8" s="20"/>
      <c r="BV8" s="9"/>
    </row>
    <row r="9" spans="1:74" x14ac:dyDescent="0.35">
      <c r="A9" s="31">
        <v>27505</v>
      </c>
      <c r="B9" s="5">
        <v>14</v>
      </c>
      <c r="C9" s="6"/>
      <c r="D9" s="6"/>
      <c r="E9" s="32">
        <v>71.83</v>
      </c>
      <c r="F9" s="18"/>
      <c r="G9" s="18"/>
      <c r="H9" s="18"/>
      <c r="I9" s="18"/>
      <c r="J9" s="24">
        <v>839.27067378448123</v>
      </c>
      <c r="K9" s="18"/>
      <c r="L9" s="18"/>
      <c r="M9" s="25"/>
      <c r="N9" s="19">
        <v>199</v>
      </c>
      <c r="O9">
        <v>848.34572583462239</v>
      </c>
      <c r="P9" s="12">
        <f t="shared" si="0"/>
        <v>42.417286291731124</v>
      </c>
      <c r="Q9">
        <v>341.49351985188235</v>
      </c>
      <c r="R9" s="12">
        <f t="shared" si="1"/>
        <v>17.07467599259412</v>
      </c>
      <c r="S9">
        <v>400.17398869073514</v>
      </c>
      <c r="T9" s="12">
        <f t="shared" si="2"/>
        <v>20.008699434536759</v>
      </c>
      <c r="U9">
        <v>35.807183432527758</v>
      </c>
      <c r="V9" s="9">
        <f t="shared" si="3"/>
        <v>1.790359171626388</v>
      </c>
      <c r="W9" s="18"/>
      <c r="X9" s="13"/>
      <c r="Y9">
        <v>394.9224259520451</v>
      </c>
      <c r="Z9" s="12">
        <f t="shared" si="4"/>
        <v>19.746121297602258</v>
      </c>
      <c r="AA9">
        <v>426.81657297522378</v>
      </c>
      <c r="AB9" s="12">
        <f t="shared" si="5"/>
        <v>21.340828648761189</v>
      </c>
      <c r="AC9">
        <v>41.932372759440433</v>
      </c>
      <c r="AD9" s="9"/>
      <c r="AE9" s="5"/>
      <c r="AF9" s="5"/>
      <c r="AG9" s="18"/>
      <c r="AH9" s="9"/>
      <c r="AI9" s="5"/>
      <c r="AJ9" s="5"/>
      <c r="AK9" s="8"/>
      <c r="AL9" s="9"/>
      <c r="AM9" s="8"/>
      <c r="AN9" s="9"/>
      <c r="AO9" s="8"/>
      <c r="AP9" s="9"/>
      <c r="AQ9" s="8"/>
      <c r="AR9" s="9"/>
      <c r="AS9" s="8"/>
      <c r="AT9" s="9"/>
      <c r="AU9" s="8"/>
      <c r="AV9" s="9"/>
      <c r="AW9" s="18"/>
      <c r="AY9" s="15"/>
      <c r="AZ9" s="16"/>
      <c r="BA9" s="26"/>
      <c r="BB9" s="26"/>
      <c r="BC9" s="8"/>
      <c r="BD9" s="9"/>
      <c r="BE9" s="8"/>
      <c r="BF9" s="9"/>
      <c r="BG9" s="5"/>
      <c r="BH9" s="5"/>
      <c r="BI9" s="8"/>
      <c r="BJ9" s="9"/>
      <c r="BK9" s="8"/>
      <c r="BL9" s="9"/>
      <c r="BM9" s="18">
        <v>0.71970000000000001</v>
      </c>
      <c r="BN9" s="9"/>
      <c r="BO9" s="8"/>
      <c r="BP9" s="9"/>
      <c r="BQ9" s="8"/>
      <c r="BR9" s="9"/>
      <c r="BS9" s="11"/>
      <c r="BT9" s="9"/>
      <c r="BU9" s="20"/>
      <c r="BV9" s="9"/>
    </row>
    <row r="10" spans="1:74" x14ac:dyDescent="0.35">
      <c r="A10" s="31">
        <v>27547</v>
      </c>
      <c r="B10" s="5">
        <v>17</v>
      </c>
      <c r="C10" s="6"/>
      <c r="D10" s="6"/>
      <c r="E10" s="32">
        <v>24.33</v>
      </c>
      <c r="F10" s="18"/>
      <c r="G10" s="18"/>
      <c r="H10" s="18"/>
      <c r="I10" s="18"/>
      <c r="J10" s="24">
        <v>999.13175450533481</v>
      </c>
      <c r="K10" s="18"/>
      <c r="L10" s="18"/>
      <c r="M10" s="25"/>
      <c r="N10" s="19">
        <v>199</v>
      </c>
      <c r="O10">
        <v>474.07555267228901</v>
      </c>
      <c r="P10" s="12">
        <f t="shared" si="0"/>
        <v>23.70377763361445</v>
      </c>
      <c r="Q10">
        <v>370.2941781526435</v>
      </c>
      <c r="R10" s="12">
        <f t="shared" si="1"/>
        <v>18.514708907632176</v>
      </c>
      <c r="S10">
        <v>330.57851239669424</v>
      </c>
      <c r="T10" s="12">
        <f t="shared" si="2"/>
        <v>16.528925619834713</v>
      </c>
      <c r="U10">
        <v>40.922495351460292</v>
      </c>
      <c r="V10" s="9">
        <f t="shared" si="3"/>
        <v>2.0461247675730148</v>
      </c>
      <c r="W10" s="18"/>
      <c r="X10" s="13"/>
      <c r="Y10">
        <v>338.50493653032436</v>
      </c>
      <c r="Z10" s="12">
        <f t="shared" si="4"/>
        <v>16.925246826516219</v>
      </c>
      <c r="AA10">
        <v>301.89464917759733</v>
      </c>
      <c r="AB10" s="12">
        <f t="shared" si="5"/>
        <v>15.094732458879868</v>
      </c>
      <c r="AC10">
        <v>16.127835676707857</v>
      </c>
      <c r="AD10" s="9"/>
      <c r="AE10" s="5"/>
      <c r="AF10" s="5"/>
      <c r="AG10" s="18"/>
      <c r="AH10" s="9"/>
      <c r="AI10" s="5"/>
      <c r="AJ10" s="5"/>
      <c r="AK10" s="8"/>
      <c r="AL10" s="9"/>
      <c r="AM10" s="8"/>
      <c r="AN10" s="9"/>
      <c r="AO10" s="8"/>
      <c r="AP10" s="9"/>
      <c r="AQ10" s="8"/>
      <c r="AR10" s="9"/>
      <c r="AS10" s="8"/>
      <c r="AT10" s="9"/>
      <c r="AU10" s="8"/>
      <c r="AV10" s="9"/>
      <c r="AW10" s="18"/>
      <c r="AY10" s="15"/>
      <c r="AZ10" s="16"/>
      <c r="BA10" s="26"/>
      <c r="BB10" s="26"/>
      <c r="BC10" s="8"/>
      <c r="BD10" s="9"/>
      <c r="BE10" s="8"/>
      <c r="BF10" s="9"/>
      <c r="BG10" s="5"/>
      <c r="BH10" s="5"/>
      <c r="BI10" s="8"/>
      <c r="BJ10" s="9"/>
      <c r="BK10" s="8"/>
      <c r="BL10" s="9"/>
      <c r="BM10" s="18">
        <v>0.71918000000000004</v>
      </c>
      <c r="BN10" s="9"/>
      <c r="BO10" s="8"/>
      <c r="BP10" s="9"/>
      <c r="BQ10" s="8"/>
      <c r="BR10" s="9"/>
      <c r="BS10" s="11"/>
      <c r="BT10" s="9"/>
      <c r="BU10" s="20"/>
      <c r="BV10" s="9"/>
    </row>
    <row r="11" spans="1:74" x14ac:dyDescent="0.35">
      <c r="A11" s="31">
        <v>27561</v>
      </c>
      <c r="B11" s="5">
        <v>18</v>
      </c>
      <c r="C11" s="6"/>
      <c r="D11" s="6"/>
      <c r="E11" s="32">
        <v>20.54</v>
      </c>
      <c r="F11" s="18"/>
      <c r="G11" s="18"/>
      <c r="H11" s="18"/>
      <c r="I11" s="18"/>
      <c r="J11" s="24">
        <v>959.16648432512136</v>
      </c>
      <c r="K11" s="18"/>
      <c r="L11" s="18"/>
      <c r="M11" s="25"/>
      <c r="N11" s="19">
        <v>199</v>
      </c>
      <c r="O11">
        <v>798.44303607964457</v>
      </c>
      <c r="P11" s="12">
        <f t="shared" si="0"/>
        <v>39.922151803982231</v>
      </c>
      <c r="Q11">
        <v>370.2941781526435</v>
      </c>
      <c r="R11" s="12">
        <f t="shared" si="1"/>
        <v>18.514708907632176</v>
      </c>
      <c r="S11">
        <v>413.22314049586777</v>
      </c>
      <c r="T11" s="12">
        <f t="shared" si="2"/>
        <v>20.66115702479339</v>
      </c>
      <c r="U11">
        <v>46.037807270392825</v>
      </c>
      <c r="V11" s="9">
        <f t="shared" si="3"/>
        <v>2.3018903635196413</v>
      </c>
      <c r="W11" s="18"/>
      <c r="X11" s="13"/>
      <c r="Y11">
        <v>394.9224259520451</v>
      </c>
      <c r="Z11" s="12">
        <f t="shared" si="4"/>
        <v>19.746121297602258</v>
      </c>
      <c r="AA11">
        <v>499.68769519050591</v>
      </c>
      <c r="AB11" s="12">
        <f t="shared" si="5"/>
        <v>24.984384759525298</v>
      </c>
      <c r="AC11">
        <v>27.094763936869196</v>
      </c>
      <c r="AD11" s="9"/>
      <c r="AE11" s="5"/>
      <c r="AF11" s="5"/>
      <c r="AG11" s="18"/>
      <c r="AH11" s="9"/>
      <c r="AI11" s="5"/>
      <c r="AJ11" s="5"/>
      <c r="AK11" s="8"/>
      <c r="AL11" s="9"/>
      <c r="AM11" s="8"/>
      <c r="AN11" s="9"/>
      <c r="AO11" s="8"/>
      <c r="AP11" s="9"/>
      <c r="AQ11" s="8"/>
      <c r="AR11" s="9"/>
      <c r="AS11" s="8"/>
      <c r="AT11" s="9"/>
      <c r="AU11" s="8"/>
      <c r="AV11" s="9"/>
      <c r="AW11" s="18"/>
      <c r="AY11" s="11"/>
      <c r="AZ11" s="7"/>
      <c r="BA11" s="6"/>
      <c r="BB11" s="6"/>
      <c r="BC11" s="8"/>
      <c r="BD11" s="9"/>
      <c r="BE11" s="8"/>
      <c r="BF11" s="9"/>
      <c r="BG11" s="5"/>
      <c r="BH11" s="5"/>
      <c r="BI11" s="8"/>
      <c r="BJ11" s="9"/>
      <c r="BK11" s="8"/>
      <c r="BL11" s="9"/>
      <c r="BM11" s="18">
        <v>0.70920000000000005</v>
      </c>
      <c r="BN11" s="9"/>
      <c r="BO11" s="8"/>
      <c r="BP11" s="9"/>
      <c r="BQ11" s="8"/>
      <c r="BR11" s="9"/>
      <c r="BS11" s="11"/>
      <c r="BT11" s="9"/>
      <c r="BU11" s="20"/>
      <c r="BV11" s="9"/>
    </row>
    <row r="12" spans="1:74" x14ac:dyDescent="0.35">
      <c r="A12" s="31">
        <v>27582</v>
      </c>
      <c r="B12" s="5">
        <v>19</v>
      </c>
      <c r="C12" s="6"/>
      <c r="D12" s="6"/>
      <c r="E12" s="32">
        <v>11.93</v>
      </c>
      <c r="F12" s="18"/>
      <c r="G12" s="18"/>
      <c r="H12" s="18"/>
      <c r="I12" s="18"/>
      <c r="J12" s="24">
        <v>1079.0622948657615</v>
      </c>
      <c r="K12" s="18"/>
      <c r="L12" s="18"/>
      <c r="M12" s="25"/>
      <c r="N12" s="19">
        <v>199</v>
      </c>
      <c r="O12">
        <v>848.34572583462239</v>
      </c>
      <c r="P12" s="12">
        <f t="shared" si="0"/>
        <v>42.417286291731124</v>
      </c>
      <c r="Q12">
        <v>411.43797572515945</v>
      </c>
      <c r="R12" s="12">
        <f t="shared" si="1"/>
        <v>20.571898786257975</v>
      </c>
      <c r="S12">
        <v>565.46324488908226</v>
      </c>
      <c r="T12" s="12">
        <f t="shared" si="2"/>
        <v>28.273162244454113</v>
      </c>
      <c r="U12">
        <v>56.2684311082579</v>
      </c>
      <c r="V12" s="9">
        <f t="shared" si="3"/>
        <v>2.8134215554128952</v>
      </c>
      <c r="W12" s="18"/>
      <c r="X12" s="13"/>
      <c r="Y12">
        <v>620.59238363892803</v>
      </c>
      <c r="Z12" s="12">
        <f t="shared" si="4"/>
        <v>31.029619181946401</v>
      </c>
      <c r="AA12">
        <v>312.30480949406621</v>
      </c>
      <c r="AB12" s="12">
        <f t="shared" si="5"/>
        <v>15.615240474703311</v>
      </c>
      <c r="AC12">
        <v>12.579711827832128</v>
      </c>
      <c r="AD12" s="9"/>
      <c r="AE12" s="5"/>
      <c r="AF12" s="5"/>
      <c r="AG12" s="18"/>
      <c r="AH12" s="9"/>
      <c r="AI12" s="5"/>
      <c r="AJ12" s="5"/>
      <c r="AK12" s="8"/>
      <c r="AL12" s="9"/>
      <c r="AM12" s="8"/>
      <c r="AN12" s="9"/>
      <c r="AO12" s="8"/>
      <c r="AP12" s="9"/>
      <c r="AQ12" s="8"/>
      <c r="AR12" s="9"/>
      <c r="AS12" s="8"/>
      <c r="AT12" s="9"/>
      <c r="AU12" s="8"/>
      <c r="AV12" s="9"/>
      <c r="AW12" s="18"/>
      <c r="AY12" s="11"/>
      <c r="AZ12" s="7"/>
      <c r="BA12" s="6"/>
      <c r="BB12" s="6"/>
      <c r="BC12" s="8"/>
      <c r="BD12" s="9"/>
      <c r="BE12" s="8"/>
      <c r="BF12" s="9"/>
      <c r="BG12" s="5"/>
      <c r="BH12" s="5"/>
      <c r="BI12" s="8"/>
      <c r="BJ12" s="9"/>
      <c r="BK12" s="8"/>
      <c r="BL12" s="9"/>
      <c r="BM12" s="18">
        <v>0.7137</v>
      </c>
      <c r="BN12" s="9"/>
      <c r="BO12" s="8"/>
      <c r="BP12" s="9"/>
      <c r="BQ12" s="8"/>
      <c r="BR12" s="9"/>
      <c r="BS12" s="11"/>
      <c r="BT12" s="9"/>
      <c r="BU12" s="20"/>
      <c r="BV12" s="9"/>
    </row>
    <row r="13" spans="1:74" x14ac:dyDescent="0.35">
      <c r="A13" s="31">
        <v>27596</v>
      </c>
      <c r="B13" s="5">
        <v>20</v>
      </c>
      <c r="C13" s="6"/>
      <c r="D13" s="6"/>
      <c r="E13" s="32">
        <v>20.49</v>
      </c>
      <c r="F13" s="18"/>
      <c r="G13" s="18"/>
      <c r="H13" s="18"/>
      <c r="I13" s="18"/>
      <c r="J13" s="24">
        <v>739.35749833394777</v>
      </c>
      <c r="K13" s="18"/>
      <c r="L13" s="18"/>
      <c r="M13" s="25"/>
      <c r="N13" s="19">
        <v>199</v>
      </c>
      <c r="O13">
        <v>598.83227705973354</v>
      </c>
      <c r="P13" s="12">
        <f t="shared" si="0"/>
        <v>29.941613852986677</v>
      </c>
      <c r="Q13">
        <v>271.5490639786052</v>
      </c>
      <c r="R13" s="12">
        <f t="shared" si="1"/>
        <v>13.577453198930261</v>
      </c>
      <c r="S13">
        <v>356.67681600695954</v>
      </c>
      <c r="T13" s="12">
        <f t="shared" si="2"/>
        <v>17.833840800347978</v>
      </c>
      <c r="U13">
        <v>35.807183432527758</v>
      </c>
      <c r="V13" s="9">
        <f t="shared" si="3"/>
        <v>1.790359171626388</v>
      </c>
      <c r="W13" s="18"/>
      <c r="X13" s="13"/>
      <c r="Y13">
        <v>282.08744710860361</v>
      </c>
      <c r="Z13" s="12">
        <f t="shared" si="4"/>
        <v>14.104372355430181</v>
      </c>
      <c r="AA13">
        <v>291.48448886112845</v>
      </c>
      <c r="AB13" s="12">
        <f t="shared" si="5"/>
        <v>14.574224443056423</v>
      </c>
      <c r="AC13">
        <v>35.3199601319902</v>
      </c>
      <c r="AD13" s="9"/>
      <c r="AE13" s="5"/>
      <c r="AF13" s="5"/>
      <c r="AG13" s="18"/>
      <c r="AH13" s="9"/>
      <c r="AI13" s="5"/>
      <c r="AJ13" s="5"/>
      <c r="AK13" s="8"/>
      <c r="AL13" s="9"/>
      <c r="AM13" s="8"/>
      <c r="AN13" s="9"/>
      <c r="AO13" s="8"/>
      <c r="AP13" s="9"/>
      <c r="AQ13" s="8"/>
      <c r="AR13" s="9"/>
      <c r="AS13" s="8"/>
      <c r="AT13" s="9"/>
      <c r="AU13" s="8"/>
      <c r="AV13" s="9"/>
      <c r="AW13" s="18"/>
      <c r="AY13" s="11"/>
      <c r="AZ13" s="7"/>
      <c r="BA13" s="6"/>
      <c r="BB13" s="6"/>
      <c r="BC13" s="8"/>
      <c r="BD13" s="9"/>
      <c r="BE13" s="8"/>
      <c r="BF13" s="9"/>
      <c r="BG13" s="5"/>
      <c r="BH13" s="5"/>
      <c r="BI13" s="8"/>
      <c r="BJ13" s="9"/>
      <c r="BK13" s="8"/>
      <c r="BL13" s="9"/>
      <c r="BM13" s="18">
        <v>0.71830000000000005</v>
      </c>
      <c r="BN13" s="9"/>
      <c r="BO13" s="8"/>
      <c r="BP13" s="9"/>
      <c r="BQ13" s="8"/>
      <c r="BR13" s="9"/>
      <c r="BS13" s="11"/>
      <c r="BT13" s="9"/>
      <c r="BU13" s="20"/>
      <c r="BV13" s="9"/>
    </row>
    <row r="14" spans="1:74" x14ac:dyDescent="0.35">
      <c r="A14" s="31">
        <v>27638</v>
      </c>
      <c r="B14" s="5">
        <v>23</v>
      </c>
      <c r="C14" s="6"/>
      <c r="D14" s="6"/>
      <c r="E14" s="32">
        <v>22.82</v>
      </c>
      <c r="F14" s="18"/>
      <c r="G14" s="18"/>
      <c r="H14" s="18"/>
      <c r="I14" s="18"/>
      <c r="J14" s="24">
        <v>539.53114743288074</v>
      </c>
      <c r="K14" s="18"/>
      <c r="L14" s="18"/>
      <c r="M14" s="25"/>
      <c r="N14" s="19">
        <v>199</v>
      </c>
      <c r="O14">
        <v>449.1242077948001</v>
      </c>
      <c r="P14" s="12">
        <f t="shared" si="0"/>
        <v>22.456210389740008</v>
      </c>
      <c r="Q14">
        <v>279.77782349310843</v>
      </c>
      <c r="R14" s="12">
        <f t="shared" si="1"/>
        <v>13.988891174655421</v>
      </c>
      <c r="S14">
        <v>291.43105698129625</v>
      </c>
      <c r="T14" s="12">
        <f t="shared" si="2"/>
        <v>14.571552849064814</v>
      </c>
      <c r="U14">
        <v>51.153119189325366</v>
      </c>
      <c r="V14" s="9">
        <f t="shared" si="3"/>
        <v>2.5576559594662687</v>
      </c>
      <c r="W14" s="18"/>
      <c r="X14" s="17"/>
      <c r="Y14">
        <v>169.25246826516218</v>
      </c>
      <c r="Z14" s="12">
        <f t="shared" si="4"/>
        <v>8.4626234132581093</v>
      </c>
      <c r="AA14">
        <v>312.30480949406621</v>
      </c>
      <c r="AB14" s="12">
        <f t="shared" si="5"/>
        <v>15.615240474703311</v>
      </c>
      <c r="AC14">
        <v>3.7094022056428071</v>
      </c>
      <c r="AD14" s="9"/>
      <c r="AE14" s="5"/>
      <c r="AF14" s="5"/>
      <c r="AG14" s="18"/>
      <c r="AH14" s="9"/>
      <c r="AI14" s="5"/>
      <c r="AJ14" s="5"/>
      <c r="AK14" s="8"/>
      <c r="AL14" s="9"/>
      <c r="AM14" s="8"/>
      <c r="AN14" s="9"/>
      <c r="AO14" s="8"/>
      <c r="AP14" s="9"/>
      <c r="AQ14" s="8"/>
      <c r="AR14" s="9"/>
      <c r="AS14" s="8"/>
      <c r="AT14" s="9"/>
      <c r="AU14" s="8"/>
      <c r="AV14" s="9"/>
      <c r="AW14" s="18"/>
      <c r="AY14" s="11"/>
      <c r="AZ14" s="7"/>
      <c r="BA14" s="6"/>
      <c r="BB14" s="6"/>
      <c r="BC14" s="8"/>
      <c r="BD14" s="9"/>
      <c r="BE14" s="8"/>
      <c r="BF14" s="9"/>
      <c r="BG14" s="5"/>
      <c r="BH14" s="5"/>
      <c r="BI14" s="8"/>
      <c r="BJ14" s="9"/>
      <c r="BK14" s="8"/>
      <c r="BL14" s="9"/>
      <c r="BM14" s="18">
        <v>0.71099999999999997</v>
      </c>
      <c r="BN14" s="9"/>
      <c r="BO14" s="8"/>
      <c r="BP14" s="9"/>
      <c r="BQ14" s="8"/>
      <c r="BR14" s="9"/>
      <c r="BS14" s="11"/>
      <c r="BT14" s="9"/>
      <c r="BU14" s="20"/>
      <c r="BV14" s="9"/>
    </row>
    <row r="15" spans="1:74" x14ac:dyDescent="0.35">
      <c r="A15" s="31">
        <v>27701</v>
      </c>
      <c r="B15" s="5">
        <v>27</v>
      </c>
      <c r="C15" s="6"/>
      <c r="D15" s="6"/>
      <c r="E15" s="32">
        <v>33.04</v>
      </c>
      <c r="F15" s="18"/>
      <c r="G15" s="18"/>
      <c r="H15" s="18"/>
      <c r="I15" s="18"/>
      <c r="J15" s="24">
        <v>859.2533088745879</v>
      </c>
      <c r="K15" s="18"/>
      <c r="L15" s="18"/>
      <c r="M15" s="25"/>
      <c r="N15" s="19">
        <v>199</v>
      </c>
      <c r="O15">
        <v>698.63765656968906</v>
      </c>
      <c r="P15" s="12">
        <f t="shared" si="0"/>
        <v>34.931882828484454</v>
      </c>
      <c r="Q15">
        <v>312.69286155112115</v>
      </c>
      <c r="R15" s="12">
        <f t="shared" si="1"/>
        <v>15.634643077556058</v>
      </c>
      <c r="S15">
        <v>395.82427142235753</v>
      </c>
      <c r="T15" s="12">
        <f t="shared" si="2"/>
        <v>19.791213571117879</v>
      </c>
      <c r="U15">
        <v>33.249527473061484</v>
      </c>
      <c r="V15" s="9">
        <f t="shared" si="3"/>
        <v>1.6624763736530743</v>
      </c>
      <c r="W15" s="18"/>
      <c r="X15" s="13"/>
      <c r="Y15">
        <v>451.33991537376585</v>
      </c>
      <c r="Z15" s="12">
        <f t="shared" si="4"/>
        <v>22.566995768688294</v>
      </c>
      <c r="AA15">
        <v>229.0235269623152</v>
      </c>
      <c r="AB15" s="12">
        <f t="shared" si="5"/>
        <v>11.45117634811576</v>
      </c>
      <c r="AC15">
        <v>19.353402812049428</v>
      </c>
      <c r="AD15" s="9"/>
      <c r="AE15" s="5"/>
      <c r="AF15" s="5"/>
      <c r="AG15" s="18"/>
      <c r="AH15" s="9"/>
      <c r="AI15" s="5"/>
      <c r="AJ15" s="5"/>
      <c r="AK15" s="8"/>
      <c r="AL15" s="9"/>
      <c r="AM15" s="8"/>
      <c r="AN15" s="9"/>
      <c r="AO15" s="8"/>
      <c r="AP15" s="9"/>
      <c r="AQ15" s="8"/>
      <c r="AR15" s="9"/>
      <c r="AS15" s="8"/>
      <c r="AT15" s="9"/>
      <c r="AU15" s="8"/>
      <c r="AV15" s="9"/>
      <c r="AW15" s="18"/>
      <c r="AY15" s="11"/>
      <c r="AZ15" s="7"/>
      <c r="BA15" s="6"/>
      <c r="BB15" s="6"/>
      <c r="BC15" s="8"/>
      <c r="BD15" s="9"/>
      <c r="BE15" s="8"/>
      <c r="BF15" s="9"/>
      <c r="BG15" s="5"/>
      <c r="BH15" s="5"/>
      <c r="BI15" s="8"/>
      <c r="BJ15" s="9"/>
      <c r="BK15" s="8"/>
      <c r="BL15" s="9"/>
      <c r="BM15" s="18"/>
      <c r="BN15" s="9"/>
      <c r="BO15" s="8"/>
      <c r="BP15" s="9"/>
      <c r="BQ15" s="8"/>
      <c r="BR15" s="9"/>
      <c r="BS15" s="11"/>
      <c r="BT15" s="9"/>
      <c r="BU15" s="20"/>
      <c r="BV15" s="9"/>
    </row>
    <row r="16" spans="1:74" x14ac:dyDescent="0.35">
      <c r="A16" s="31">
        <v>27715</v>
      </c>
      <c r="B16" s="5">
        <v>28</v>
      </c>
      <c r="C16" s="6"/>
      <c r="D16" s="6"/>
      <c r="E16" s="32">
        <v>50.87</v>
      </c>
      <c r="F16" s="18"/>
      <c r="G16" s="18"/>
      <c r="H16" s="18"/>
      <c r="I16" s="18"/>
      <c r="J16" s="24">
        <v>839.27067378448123</v>
      </c>
      <c r="K16" s="18"/>
      <c r="L16" s="18"/>
      <c r="M16" s="25"/>
      <c r="N16" s="19">
        <v>199</v>
      </c>
      <c r="O16">
        <v>69.863765656968909</v>
      </c>
      <c r="P16" s="12">
        <f t="shared" si="0"/>
        <v>3.4931882828484455</v>
      </c>
      <c r="Q16">
        <v>300.3497222793664</v>
      </c>
      <c r="R16" s="12">
        <f t="shared" si="1"/>
        <v>15.017486113968321</v>
      </c>
      <c r="S16">
        <v>369.72596781209222</v>
      </c>
      <c r="T16" s="12">
        <f t="shared" si="2"/>
        <v>18.486298390604613</v>
      </c>
      <c r="U16">
        <v>46.037807270392825</v>
      </c>
      <c r="V16" s="9">
        <f t="shared" si="3"/>
        <v>2.3018903635196413</v>
      </c>
      <c r="W16" s="18"/>
      <c r="X16" s="13"/>
      <c r="Y16">
        <v>394.9224259520451</v>
      </c>
      <c r="Z16" s="12">
        <f t="shared" si="4"/>
        <v>19.746121297602258</v>
      </c>
      <c r="AA16">
        <v>489.27753487403703</v>
      </c>
      <c r="AB16" s="12">
        <f t="shared" si="5"/>
        <v>24.463876743701853</v>
      </c>
      <c r="AC16">
        <v>20.643629666186058</v>
      </c>
      <c r="AD16" s="9"/>
      <c r="AE16" s="5"/>
      <c r="AF16" s="5"/>
      <c r="AG16" s="18"/>
      <c r="AH16" s="9"/>
      <c r="AI16" s="5"/>
      <c r="AJ16" s="5"/>
      <c r="AK16" s="8"/>
      <c r="AL16" s="9"/>
      <c r="AM16" s="8"/>
      <c r="AN16" s="9"/>
      <c r="AO16" s="8"/>
      <c r="AP16" s="9"/>
      <c r="AQ16" s="8"/>
      <c r="AR16" s="9"/>
      <c r="AS16" s="8"/>
      <c r="AT16" s="9"/>
      <c r="AU16" s="8"/>
      <c r="AV16" s="9"/>
      <c r="AW16" s="18"/>
      <c r="AY16" s="11"/>
      <c r="AZ16" s="7"/>
      <c r="BA16" s="6"/>
      <c r="BB16" s="6"/>
      <c r="BC16" s="8"/>
      <c r="BD16" s="9"/>
      <c r="BE16" s="8"/>
      <c r="BF16" s="9"/>
      <c r="BG16" s="5"/>
      <c r="BH16" s="5"/>
      <c r="BI16" s="8"/>
      <c r="BJ16" s="9"/>
      <c r="BK16" s="8"/>
      <c r="BL16" s="9"/>
      <c r="BM16" s="18"/>
      <c r="BN16" s="9"/>
      <c r="BO16" s="8"/>
      <c r="BP16" s="9"/>
      <c r="BQ16" s="8"/>
      <c r="BR16" s="9"/>
      <c r="BS16" s="11"/>
      <c r="BT16" s="9"/>
      <c r="BU16" s="20"/>
      <c r="BV16" s="9"/>
    </row>
    <row r="17" spans="1:74" x14ac:dyDescent="0.35">
      <c r="A17" s="31">
        <v>27736</v>
      </c>
      <c r="B17" s="5">
        <v>29</v>
      </c>
      <c r="C17" s="6"/>
      <c r="D17" s="6"/>
      <c r="E17" s="32">
        <v>47.79</v>
      </c>
      <c r="F17" s="18"/>
      <c r="G17" s="18"/>
      <c r="H17" s="18"/>
      <c r="I17" s="18"/>
      <c r="J17" s="24">
        <v>699.39222815373432</v>
      </c>
      <c r="K17" s="18"/>
      <c r="L17" s="18"/>
      <c r="M17" s="25"/>
      <c r="N17" s="19">
        <v>199</v>
      </c>
      <c r="O17">
        <v>523.97824242726676</v>
      </c>
      <c r="P17" s="12">
        <f t="shared" si="0"/>
        <v>26.198912121363339</v>
      </c>
      <c r="Q17">
        <v>250.97716519234726</v>
      </c>
      <c r="R17" s="12">
        <f t="shared" si="1"/>
        <v>12.548858259617363</v>
      </c>
      <c r="S17">
        <v>317.52936059156156</v>
      </c>
      <c r="T17" s="12">
        <f t="shared" si="2"/>
        <v>15.876468029578078</v>
      </c>
      <c r="U17">
        <v>23.018903635196413</v>
      </c>
      <c r="V17" s="9">
        <f t="shared" si="3"/>
        <v>1.1509451817598206</v>
      </c>
      <c r="W17" s="18"/>
      <c r="X17" s="13"/>
      <c r="Y17">
        <v>394.9224259520451</v>
      </c>
      <c r="Z17" s="12">
        <f t="shared" si="4"/>
        <v>19.746121297602258</v>
      </c>
      <c r="AA17">
        <v>270.6641682281907</v>
      </c>
      <c r="AB17" s="12">
        <f t="shared" si="5"/>
        <v>13.533208411409536</v>
      </c>
      <c r="AC17">
        <v>19.030846098515269</v>
      </c>
      <c r="AD17" s="9"/>
      <c r="AE17" s="5"/>
      <c r="AF17" s="5"/>
      <c r="AG17" s="18"/>
      <c r="AH17" s="9"/>
      <c r="AI17" s="5"/>
      <c r="AJ17" s="5"/>
      <c r="AK17" s="8"/>
      <c r="AL17" s="9"/>
      <c r="AM17" s="8"/>
      <c r="AN17" s="9"/>
      <c r="AO17" s="8"/>
      <c r="AP17" s="9"/>
      <c r="AQ17" s="8"/>
      <c r="AR17" s="9"/>
      <c r="AS17" s="8"/>
      <c r="AT17" s="9"/>
      <c r="AU17" s="8"/>
      <c r="AV17" s="9"/>
      <c r="AW17" s="18"/>
      <c r="AY17" s="11"/>
      <c r="AZ17" s="7"/>
      <c r="BA17" s="6"/>
      <c r="BB17" s="6"/>
      <c r="BC17" s="8"/>
      <c r="BD17" s="9"/>
      <c r="BE17" s="8"/>
      <c r="BF17" s="9"/>
      <c r="BG17" s="5"/>
      <c r="BH17" s="5"/>
      <c r="BI17" s="8"/>
      <c r="BJ17" s="9"/>
      <c r="BK17" s="8"/>
      <c r="BL17" s="9"/>
      <c r="BM17" s="18">
        <v>0.70940000000000003</v>
      </c>
      <c r="BN17" s="9"/>
      <c r="BO17" s="8"/>
      <c r="BP17" s="9"/>
      <c r="BQ17" s="8"/>
      <c r="BR17" s="9"/>
      <c r="BS17" s="11"/>
      <c r="BT17" s="9"/>
      <c r="BU17" s="20"/>
      <c r="BV17" s="9"/>
    </row>
    <row r="18" spans="1:74" x14ac:dyDescent="0.35">
      <c r="A18" s="31">
        <v>27743</v>
      </c>
      <c r="B18" s="5">
        <v>30</v>
      </c>
      <c r="C18" s="6"/>
      <c r="D18" s="6"/>
      <c r="E18" s="32">
        <v>29.46</v>
      </c>
      <c r="F18" s="18"/>
      <c r="G18" s="18"/>
      <c r="H18" s="18"/>
      <c r="I18" s="18"/>
      <c r="J18" s="24">
        <v>739.35749833394777</v>
      </c>
      <c r="K18" s="18"/>
      <c r="L18" s="18"/>
      <c r="M18" s="25"/>
      <c r="N18" s="19">
        <v>199</v>
      </c>
      <c r="O18">
        <v>648.73496681471124</v>
      </c>
      <c r="P18" s="12">
        <f t="shared" si="0"/>
        <v>32.436748340735562</v>
      </c>
      <c r="Q18">
        <v>296.23534252211482</v>
      </c>
      <c r="R18" s="12">
        <f t="shared" si="1"/>
        <v>14.811767126105742</v>
      </c>
      <c r="S18">
        <v>352.32709873858198</v>
      </c>
      <c r="T18" s="12">
        <f t="shared" si="2"/>
        <v>17.616354936929099</v>
      </c>
      <c r="U18">
        <v>28.13421555412895</v>
      </c>
      <c r="V18" s="9">
        <f t="shared" si="3"/>
        <v>1.4067107777064476</v>
      </c>
      <c r="W18" s="18"/>
      <c r="X18" s="13"/>
      <c r="Y18">
        <v>282.08744710860361</v>
      </c>
      <c r="Z18" s="12">
        <f t="shared" si="4"/>
        <v>14.104372355430181</v>
      </c>
      <c r="AA18">
        <v>166.56256506350198</v>
      </c>
      <c r="AB18" s="12">
        <f t="shared" si="5"/>
        <v>8.3281282531751</v>
      </c>
      <c r="AC18">
        <v>21.933856520322685</v>
      </c>
      <c r="AD18" s="9"/>
      <c r="AE18" s="5"/>
      <c r="AF18" s="5"/>
      <c r="AG18" s="18"/>
      <c r="AH18" s="9"/>
      <c r="AI18" s="5"/>
      <c r="AJ18" s="5"/>
      <c r="AK18" s="8"/>
      <c r="AL18" s="9"/>
      <c r="AM18" s="8"/>
      <c r="AN18" s="9"/>
      <c r="AO18" s="8"/>
      <c r="AP18" s="9"/>
      <c r="AQ18" s="8"/>
      <c r="AR18" s="9"/>
      <c r="AS18" s="8"/>
      <c r="AT18" s="9"/>
      <c r="AU18" s="8"/>
      <c r="AV18" s="9"/>
      <c r="AW18" s="18"/>
      <c r="AY18" s="11"/>
      <c r="AZ18" s="7"/>
      <c r="BA18" s="6"/>
      <c r="BB18" s="6"/>
      <c r="BC18" s="8"/>
      <c r="BD18" s="9"/>
      <c r="BE18" s="8"/>
      <c r="BF18" s="9"/>
      <c r="BG18" s="5"/>
      <c r="BH18" s="5"/>
      <c r="BI18" s="8"/>
      <c r="BJ18" s="9"/>
      <c r="BK18" s="8"/>
      <c r="BL18" s="9"/>
      <c r="BM18" s="18"/>
      <c r="BN18" s="9"/>
      <c r="BO18" s="8"/>
      <c r="BP18" s="9"/>
      <c r="BQ18" s="8"/>
      <c r="BR18" s="9"/>
      <c r="BS18" s="11"/>
      <c r="BT18" s="9"/>
      <c r="BU18" s="20"/>
      <c r="BV18" s="9"/>
    </row>
    <row r="19" spans="1:74" x14ac:dyDescent="0.35">
      <c r="A19" s="31">
        <v>27778</v>
      </c>
      <c r="B19" s="5">
        <v>32</v>
      </c>
      <c r="C19" s="6"/>
      <c r="D19" s="6"/>
      <c r="E19" s="32">
        <v>48.09</v>
      </c>
      <c r="F19" s="18"/>
      <c r="G19" s="18"/>
      <c r="H19" s="18"/>
      <c r="I19" s="18"/>
      <c r="J19" s="24">
        <v>759.34013342405444</v>
      </c>
      <c r="K19" s="18"/>
      <c r="L19" s="18"/>
      <c r="M19" s="25"/>
      <c r="N19" s="19">
        <v>199</v>
      </c>
      <c r="O19">
        <v>548.92958730475573</v>
      </c>
      <c r="P19" s="12">
        <f t="shared" si="0"/>
        <v>27.446479365237789</v>
      </c>
      <c r="Q19">
        <v>275.66344373585684</v>
      </c>
      <c r="R19" s="12">
        <f t="shared" si="1"/>
        <v>13.783172186792843</v>
      </c>
      <c r="S19">
        <v>326.22879512831673</v>
      </c>
      <c r="T19" s="12">
        <f t="shared" si="2"/>
        <v>16.311439756415837</v>
      </c>
      <c r="U19">
        <v>28.13421555412895</v>
      </c>
      <c r="V19" s="9">
        <f t="shared" si="3"/>
        <v>1.4067107777064476</v>
      </c>
      <c r="W19" s="18"/>
      <c r="X19" s="13"/>
      <c r="Y19">
        <v>338.50493653032436</v>
      </c>
      <c r="Z19" s="12">
        <f t="shared" si="4"/>
        <v>16.925246826516219</v>
      </c>
      <c r="AA19">
        <v>156.1524047470331</v>
      </c>
      <c r="AB19" s="12">
        <f t="shared" si="5"/>
        <v>7.8076202373516557</v>
      </c>
      <c r="AC19">
        <v>23.385361731226393</v>
      </c>
      <c r="AD19" s="9"/>
      <c r="AE19" s="5"/>
      <c r="AF19" s="5"/>
      <c r="AG19" s="18"/>
      <c r="AH19" s="9"/>
      <c r="AI19" s="5"/>
      <c r="AJ19" s="5"/>
      <c r="AK19" s="8"/>
      <c r="AL19" s="9"/>
      <c r="AM19" s="8"/>
      <c r="AN19" s="9"/>
      <c r="AO19" s="8"/>
      <c r="AP19" s="9"/>
      <c r="AQ19" s="8"/>
      <c r="AR19" s="9"/>
      <c r="AS19" s="8"/>
      <c r="AT19" s="9"/>
      <c r="AU19" s="8"/>
      <c r="AV19" s="9"/>
      <c r="AW19" s="18"/>
      <c r="AY19" s="11"/>
      <c r="AZ19" s="7"/>
      <c r="BA19" s="6"/>
      <c r="BB19" s="6"/>
      <c r="BC19" s="8"/>
      <c r="BD19" s="9"/>
      <c r="BE19" s="8"/>
      <c r="BF19" s="9"/>
      <c r="BG19" s="5"/>
      <c r="BH19" s="5"/>
      <c r="BI19" s="8"/>
      <c r="BJ19" s="9"/>
      <c r="BK19" s="8"/>
      <c r="BL19" s="9"/>
      <c r="BM19" s="18">
        <v>0.7087</v>
      </c>
      <c r="BN19" s="9"/>
      <c r="BO19" s="8"/>
      <c r="BP19" s="9"/>
      <c r="BQ19" s="8"/>
      <c r="BR19" s="9"/>
      <c r="BS19" s="11"/>
      <c r="BT19" s="9"/>
      <c r="BU19" s="20"/>
      <c r="BV19" s="9"/>
    </row>
    <row r="20" spans="1:74" x14ac:dyDescent="0.35">
      <c r="A20" s="31">
        <v>27792</v>
      </c>
      <c r="B20" s="5">
        <v>33</v>
      </c>
      <c r="C20" s="6"/>
      <c r="D20" s="6"/>
      <c r="E20" s="32">
        <v>31.75</v>
      </c>
      <c r="F20" s="18"/>
      <c r="G20" s="18"/>
      <c r="H20" s="18"/>
      <c r="I20" s="18"/>
      <c r="J20" s="24">
        <v>839.27067378448123</v>
      </c>
      <c r="K20" s="18"/>
      <c r="L20" s="18"/>
      <c r="M20" s="25"/>
      <c r="N20" s="19">
        <v>199</v>
      </c>
      <c r="O20">
        <v>324.36748340735562</v>
      </c>
      <c r="P20" s="12">
        <f t="shared" si="0"/>
        <v>16.218374170367781</v>
      </c>
      <c r="Q20">
        <v>288.0065830076116</v>
      </c>
      <c r="R20" s="12">
        <f t="shared" si="1"/>
        <v>14.40032915038058</v>
      </c>
      <c r="S20">
        <v>352.32709873858198</v>
      </c>
      <c r="T20" s="12">
        <f t="shared" si="2"/>
        <v>17.616354936929099</v>
      </c>
      <c r="U20">
        <v>25.576559594662683</v>
      </c>
      <c r="V20" s="9">
        <f t="shared" si="3"/>
        <v>1.2788279797331343</v>
      </c>
      <c r="W20" s="18"/>
      <c r="X20" s="13"/>
      <c r="Y20">
        <v>451.33991537376585</v>
      </c>
      <c r="Z20" s="12">
        <f t="shared" si="4"/>
        <v>22.566995768688294</v>
      </c>
      <c r="AA20">
        <v>458.0470539246304</v>
      </c>
      <c r="AB20" s="12">
        <f t="shared" si="5"/>
        <v>22.902352696231521</v>
      </c>
      <c r="AC20">
        <v>30.320331072210767</v>
      </c>
      <c r="AD20" s="9"/>
      <c r="AE20" s="5"/>
      <c r="AF20" s="5"/>
      <c r="AG20" s="18"/>
      <c r="AH20" s="9"/>
      <c r="AI20" s="5"/>
      <c r="AJ20" s="5"/>
      <c r="AK20" s="8"/>
      <c r="AL20" s="9"/>
      <c r="AM20" s="8"/>
      <c r="AN20" s="9"/>
      <c r="AO20" s="8"/>
      <c r="AP20" s="9"/>
      <c r="AQ20" s="8"/>
      <c r="AR20" s="9"/>
      <c r="AS20" s="8"/>
      <c r="AT20" s="9"/>
      <c r="AU20" s="8"/>
      <c r="AV20" s="9"/>
      <c r="AW20" s="18"/>
      <c r="AY20" s="11"/>
      <c r="AZ20" s="7"/>
      <c r="BA20" s="6"/>
      <c r="BB20" s="6"/>
      <c r="BC20" s="8"/>
      <c r="BD20" s="9"/>
      <c r="BE20" s="8"/>
      <c r="BF20" s="9"/>
      <c r="BG20" s="5"/>
      <c r="BH20" s="5"/>
      <c r="BI20" s="8"/>
      <c r="BJ20" s="9"/>
      <c r="BK20" s="8"/>
      <c r="BL20" s="9"/>
      <c r="BM20" s="18"/>
      <c r="BN20" s="9"/>
      <c r="BO20" s="8"/>
      <c r="BP20" s="9"/>
      <c r="BQ20" s="8"/>
      <c r="BR20" s="9"/>
      <c r="BS20" s="11"/>
      <c r="BT20" s="9"/>
      <c r="BU20" s="20"/>
      <c r="BV20" s="9"/>
    </row>
    <row r="21" spans="1:74" x14ac:dyDescent="0.35">
      <c r="A21" s="31">
        <v>27820</v>
      </c>
      <c r="B21" s="5">
        <v>35</v>
      </c>
      <c r="C21" s="6"/>
      <c r="D21" s="6"/>
      <c r="E21" s="32">
        <v>46.01</v>
      </c>
      <c r="F21" s="18"/>
      <c r="G21" s="18"/>
      <c r="H21" s="18"/>
      <c r="I21" s="18"/>
      <c r="J21" s="24">
        <v>799.30540360426789</v>
      </c>
      <c r="K21" s="18"/>
      <c r="L21" s="18"/>
      <c r="M21" s="25"/>
      <c r="N21" s="19">
        <v>199</v>
      </c>
      <c r="O21">
        <v>648.73496681471124</v>
      </c>
      <c r="P21" s="12">
        <f t="shared" si="0"/>
        <v>32.436748340735562</v>
      </c>
      <c r="Q21">
        <v>283.89220325036001</v>
      </c>
      <c r="R21" s="12">
        <f t="shared" si="1"/>
        <v>14.194610162518002</v>
      </c>
      <c r="S21">
        <v>339.2779469334493</v>
      </c>
      <c r="T21" s="12">
        <f t="shared" si="2"/>
        <v>16.963897346672464</v>
      </c>
      <c r="U21">
        <v>28.13421555412895</v>
      </c>
      <c r="V21" s="9">
        <f t="shared" si="3"/>
        <v>1.4067107777064476</v>
      </c>
      <c r="W21" s="18"/>
      <c r="X21" s="13"/>
      <c r="Y21">
        <v>394.9224259520451</v>
      </c>
      <c r="Z21" s="12">
        <f t="shared" si="4"/>
        <v>19.746121297602258</v>
      </c>
      <c r="AA21">
        <v>322.71496981053508</v>
      </c>
      <c r="AB21" s="12">
        <f t="shared" si="5"/>
        <v>16.135748490526755</v>
      </c>
      <c r="AC21">
        <v>28.223712434238749</v>
      </c>
      <c r="AD21" s="9"/>
      <c r="AE21" s="5"/>
      <c r="AF21" s="5"/>
      <c r="AG21" s="18"/>
      <c r="AH21" s="9"/>
      <c r="AI21" s="5"/>
      <c r="AJ21" s="5"/>
      <c r="AK21" s="8"/>
      <c r="AL21" s="9"/>
      <c r="AM21" s="8"/>
      <c r="AN21" s="9"/>
      <c r="AO21" s="8"/>
      <c r="AP21" s="9"/>
      <c r="AQ21" s="8"/>
      <c r="AR21" s="9"/>
      <c r="AS21" s="8"/>
      <c r="AT21" s="9"/>
      <c r="AU21" s="8"/>
      <c r="AV21" s="9"/>
      <c r="AW21" s="18"/>
      <c r="AY21" s="15"/>
      <c r="AZ21" s="16"/>
      <c r="BA21" s="26"/>
      <c r="BB21" s="26"/>
      <c r="BC21" s="8"/>
      <c r="BD21" s="9"/>
      <c r="BE21" s="8"/>
      <c r="BF21" s="9"/>
      <c r="BG21" s="5"/>
      <c r="BH21" s="5"/>
      <c r="BI21" s="8"/>
      <c r="BJ21" s="9"/>
      <c r="BK21" s="8"/>
      <c r="BL21" s="9"/>
      <c r="BM21" s="18"/>
      <c r="BN21" s="9"/>
      <c r="BO21" s="8"/>
      <c r="BP21" s="9"/>
      <c r="BQ21" s="8"/>
      <c r="BR21" s="9"/>
      <c r="BS21" s="11"/>
      <c r="BT21" s="9"/>
      <c r="BU21" s="20"/>
      <c r="BV21" s="9"/>
    </row>
    <row r="22" spans="1:74" x14ac:dyDescent="0.35">
      <c r="A22" s="31">
        <v>27834</v>
      </c>
      <c r="B22" s="5">
        <v>36</v>
      </c>
      <c r="C22" s="6"/>
      <c r="D22" s="6"/>
      <c r="E22" s="32">
        <v>44.91</v>
      </c>
      <c r="F22" s="18"/>
      <c r="G22" s="18"/>
      <c r="H22" s="18"/>
      <c r="I22" s="18"/>
      <c r="J22" s="24">
        <v>739.35749833394777</v>
      </c>
      <c r="K22" s="18"/>
      <c r="L22" s="18"/>
      <c r="M22" s="25"/>
      <c r="N22" s="19">
        <v>199</v>
      </c>
      <c r="O22">
        <v>748.54034632466687</v>
      </c>
      <c r="P22" s="12">
        <f t="shared" si="0"/>
        <v>37.427017316233346</v>
      </c>
      <c r="Q22">
        <v>320.92162106562432</v>
      </c>
      <c r="R22" s="12">
        <f t="shared" si="1"/>
        <v>16.046081053281217</v>
      </c>
      <c r="S22">
        <v>347.97738147020448</v>
      </c>
      <c r="T22" s="12">
        <f t="shared" si="2"/>
        <v>17.398869073510223</v>
      </c>
      <c r="U22">
        <v>38.364839391994025</v>
      </c>
      <c r="V22" s="9">
        <f t="shared" si="3"/>
        <v>1.9182419695997013</v>
      </c>
      <c r="W22" s="18"/>
      <c r="X22" s="13"/>
      <c r="Y22">
        <v>423.13117066290545</v>
      </c>
      <c r="Z22" s="12">
        <f t="shared" si="4"/>
        <v>21.156558533145272</v>
      </c>
      <c r="AA22">
        <v>270.6641682281907</v>
      </c>
      <c r="AB22" s="12">
        <f t="shared" si="5"/>
        <v>13.533208411409536</v>
      </c>
      <c r="AC22">
        <v>24.998145298897178</v>
      </c>
      <c r="AD22" s="9"/>
      <c r="AE22" s="5"/>
      <c r="AF22" s="5"/>
      <c r="AG22" s="18"/>
      <c r="AH22" s="9"/>
      <c r="AI22" s="5"/>
      <c r="AJ22" s="5"/>
      <c r="AK22" s="8"/>
      <c r="AL22" s="9"/>
      <c r="AM22" s="8"/>
      <c r="AN22" s="9"/>
      <c r="AO22" s="8"/>
      <c r="AP22" s="9"/>
      <c r="AQ22" s="8"/>
      <c r="AR22" s="9"/>
      <c r="AS22" s="8"/>
      <c r="AT22" s="9"/>
      <c r="AU22" s="8"/>
      <c r="AV22" s="9"/>
      <c r="AW22" s="18"/>
      <c r="AY22" s="11"/>
      <c r="AZ22" s="7"/>
      <c r="BA22" s="6"/>
      <c r="BB22" s="6"/>
      <c r="BC22" s="8"/>
      <c r="BD22" s="9"/>
      <c r="BE22" s="8"/>
      <c r="BF22" s="9"/>
      <c r="BG22" s="5"/>
      <c r="BH22" s="5"/>
      <c r="BI22" s="8"/>
      <c r="BJ22" s="9"/>
      <c r="BK22" s="8"/>
      <c r="BL22" s="9"/>
      <c r="BM22" s="18"/>
      <c r="BN22" s="9"/>
      <c r="BO22" s="8"/>
      <c r="BP22" s="9"/>
      <c r="BQ22" s="8"/>
      <c r="BR22" s="9"/>
      <c r="BS22" s="11"/>
      <c r="BT22" s="9"/>
      <c r="BU22" s="20"/>
      <c r="BV22" s="9"/>
    </row>
    <row r="23" spans="1:74" x14ac:dyDescent="0.35">
      <c r="A23" s="31">
        <v>27848</v>
      </c>
      <c r="B23" s="5">
        <v>37</v>
      </c>
      <c r="C23" s="6"/>
      <c r="D23" s="6"/>
      <c r="E23" s="32">
        <v>92.09</v>
      </c>
      <c r="F23" s="18"/>
      <c r="G23" s="18"/>
      <c r="H23" s="18"/>
      <c r="I23" s="18"/>
      <c r="J23" s="24">
        <v>619.46168779330753</v>
      </c>
      <c r="K23" s="18"/>
      <c r="L23" s="18"/>
      <c r="M23" s="25"/>
      <c r="N23" s="19">
        <v>199</v>
      </c>
      <c r="O23">
        <v>449.1242077948001</v>
      </c>
      <c r="P23" s="12">
        <f t="shared" si="0"/>
        <v>22.456210389740008</v>
      </c>
      <c r="Q23">
        <v>226.2908866488377</v>
      </c>
      <c r="R23" s="12">
        <f t="shared" si="1"/>
        <v>11.314544332441885</v>
      </c>
      <c r="S23">
        <v>317.52936059156156</v>
      </c>
      <c r="T23" s="12">
        <f t="shared" si="2"/>
        <v>15.876468029578078</v>
      </c>
      <c r="U23">
        <v>28.13421555412895</v>
      </c>
      <c r="V23" s="9">
        <f t="shared" si="3"/>
        <v>1.4067107777064476</v>
      </c>
      <c r="W23" s="18"/>
      <c r="X23" s="13"/>
      <c r="Y23">
        <v>366.71368124118476</v>
      </c>
      <c r="Z23" s="12">
        <f t="shared" si="4"/>
        <v>18.33568406205924</v>
      </c>
      <c r="AA23">
        <v>156.1524047470331</v>
      </c>
      <c r="AB23" s="12">
        <f t="shared" si="5"/>
        <v>7.8076202373516557</v>
      </c>
      <c r="AC23">
        <v>32.255671353415714</v>
      </c>
      <c r="AD23" s="9"/>
      <c r="AE23" s="5"/>
      <c r="AF23" s="5"/>
      <c r="AG23" s="18"/>
      <c r="AH23" s="9"/>
      <c r="AI23" s="5"/>
      <c r="AJ23" s="5"/>
      <c r="AK23" s="8"/>
      <c r="AL23" s="9"/>
      <c r="AM23" s="8"/>
      <c r="AN23" s="9"/>
      <c r="AO23" s="8"/>
      <c r="AP23" s="9"/>
      <c r="AQ23" s="8"/>
      <c r="AR23" s="9"/>
      <c r="AS23" s="8"/>
      <c r="AT23" s="9"/>
      <c r="AU23" s="8"/>
      <c r="AV23" s="9"/>
      <c r="AW23" s="18"/>
      <c r="AY23" s="11"/>
      <c r="AZ23" s="7"/>
      <c r="BA23" s="6"/>
      <c r="BB23" s="6"/>
      <c r="BC23" s="8"/>
      <c r="BD23" s="9"/>
      <c r="BE23" s="8"/>
      <c r="BF23" s="9"/>
      <c r="BG23" s="5"/>
      <c r="BH23" s="5"/>
      <c r="BI23" s="8"/>
      <c r="BJ23" s="9"/>
      <c r="BK23" s="8"/>
      <c r="BL23" s="9"/>
      <c r="BM23" s="18">
        <v>0.7097</v>
      </c>
      <c r="BN23" s="9"/>
      <c r="BO23" s="8"/>
      <c r="BP23" s="9"/>
      <c r="BQ23" s="8"/>
      <c r="BR23" s="9"/>
      <c r="BS23" s="11"/>
      <c r="BT23" s="9"/>
      <c r="BU23" s="20"/>
      <c r="BV23" s="9"/>
    </row>
    <row r="24" spans="1:74" x14ac:dyDescent="0.35">
      <c r="A24" s="31">
        <v>27870</v>
      </c>
      <c r="B24" s="5">
        <v>38</v>
      </c>
      <c r="C24" s="6"/>
      <c r="D24" s="6"/>
      <c r="E24" s="32">
        <v>51.8</v>
      </c>
      <c r="F24" s="18"/>
      <c r="G24" s="18"/>
      <c r="H24" s="18"/>
      <c r="I24" s="18"/>
      <c r="J24" s="24">
        <v>759.34013342405444</v>
      </c>
      <c r="K24" s="18"/>
      <c r="L24" s="18"/>
      <c r="M24" s="25"/>
      <c r="N24" s="19">
        <v>199</v>
      </c>
      <c r="O24">
        <v>648.73496681471124</v>
      </c>
      <c r="P24" s="12">
        <f t="shared" si="0"/>
        <v>32.436748340735562</v>
      </c>
      <c r="Q24">
        <v>740.58835630528699</v>
      </c>
      <c r="R24" s="12">
        <f t="shared" si="1"/>
        <v>37.029417815264352</v>
      </c>
      <c r="S24">
        <v>378.42540234884729</v>
      </c>
      <c r="T24" s="12">
        <f t="shared" si="2"/>
        <v>18.921270117442365</v>
      </c>
      <c r="U24">
        <v>24.297731614929546</v>
      </c>
      <c r="V24" s="9">
        <f t="shared" si="3"/>
        <v>1.2148865807464775</v>
      </c>
      <c r="W24" s="18"/>
      <c r="X24" s="13"/>
      <c r="Y24">
        <v>338.50493653032436</v>
      </c>
      <c r="Z24" s="12">
        <f t="shared" si="4"/>
        <v>16.925246826516219</v>
      </c>
      <c r="AA24">
        <v>176.97272537997085</v>
      </c>
      <c r="AB24" s="12">
        <f t="shared" si="5"/>
        <v>8.8486362689985434</v>
      </c>
      <c r="AC24">
        <v>24.030475158294706</v>
      </c>
      <c r="AD24" s="9"/>
      <c r="AE24" s="5"/>
      <c r="AF24" s="5"/>
      <c r="AG24" s="18"/>
      <c r="AH24" s="9"/>
      <c r="AI24" s="5"/>
      <c r="AJ24" s="5"/>
      <c r="AK24" s="8"/>
      <c r="AL24" s="9"/>
      <c r="AM24" s="8"/>
      <c r="AN24" s="9"/>
      <c r="AO24" s="8"/>
      <c r="AP24" s="9"/>
      <c r="AQ24" s="8"/>
      <c r="AR24" s="9"/>
      <c r="AS24" s="8"/>
      <c r="AT24" s="9"/>
      <c r="AU24" s="8"/>
      <c r="AV24" s="9"/>
      <c r="AW24" s="18"/>
      <c r="AY24" s="11"/>
      <c r="AZ24" s="7"/>
      <c r="BA24" s="6"/>
      <c r="BB24" s="6"/>
      <c r="BC24" s="8"/>
      <c r="BD24" s="9"/>
      <c r="BE24" s="8"/>
      <c r="BF24" s="9"/>
      <c r="BG24" s="5"/>
      <c r="BH24" s="5"/>
      <c r="BI24" s="8"/>
      <c r="BJ24" s="9"/>
      <c r="BK24" s="8"/>
      <c r="BL24" s="9"/>
      <c r="BM24" s="18">
        <v>0.72067000000000003</v>
      </c>
      <c r="BN24" s="9"/>
      <c r="BO24" s="8"/>
      <c r="BP24" s="9"/>
      <c r="BQ24" s="8"/>
      <c r="BR24" s="9"/>
      <c r="BS24" s="11"/>
      <c r="BT24" s="9"/>
      <c r="BU24" s="20"/>
      <c r="BV24" s="9"/>
    </row>
    <row r="25" spans="1:74" x14ac:dyDescent="0.35">
      <c r="A25" s="31">
        <v>27883</v>
      </c>
      <c r="B25" s="5">
        <v>39</v>
      </c>
      <c r="C25" s="6"/>
      <c r="D25" s="6"/>
      <c r="E25" s="32">
        <v>33.090000000000003</v>
      </c>
      <c r="F25" s="18"/>
      <c r="G25" s="18"/>
      <c r="H25" s="18"/>
      <c r="I25" s="18"/>
      <c r="J25" s="24">
        <v>899.21857905480135</v>
      </c>
      <c r="K25" s="18"/>
      <c r="L25" s="18"/>
      <c r="M25" s="25"/>
      <c r="N25" s="19">
        <v>199</v>
      </c>
      <c r="O25">
        <v>673.68631169220021</v>
      </c>
      <c r="P25" s="12">
        <f t="shared" si="0"/>
        <v>33.684315584610012</v>
      </c>
      <c r="Q25">
        <v>325.03600082287596</v>
      </c>
      <c r="R25" s="12">
        <f t="shared" si="1"/>
        <v>16.251800041143799</v>
      </c>
      <c r="S25">
        <v>474.11918225315355</v>
      </c>
      <c r="T25" s="12">
        <f t="shared" si="2"/>
        <v>23.705959112657681</v>
      </c>
      <c r="U25">
        <v>32.993761877114864</v>
      </c>
      <c r="V25" s="9">
        <f t="shared" si="3"/>
        <v>1.6496880938557432</v>
      </c>
      <c r="W25" s="18"/>
      <c r="X25" s="13"/>
      <c r="Y25">
        <v>423.13117066290545</v>
      </c>
      <c r="Z25" s="12">
        <f t="shared" si="4"/>
        <v>21.156558533145272</v>
      </c>
      <c r="AA25" t="e">
        <v>#N/A</v>
      </c>
      <c r="AB25" s="12" t="e">
        <f t="shared" si="5"/>
        <v>#N/A</v>
      </c>
      <c r="AC25">
        <v>19.353402812049428</v>
      </c>
      <c r="AD25" s="9"/>
      <c r="AE25" s="5"/>
      <c r="AF25" s="5"/>
      <c r="AG25" s="18"/>
      <c r="AH25" s="9"/>
      <c r="AI25" s="5"/>
      <c r="AJ25" s="5"/>
      <c r="AK25" s="8"/>
      <c r="AL25" s="9"/>
      <c r="AM25" s="8"/>
      <c r="AN25" s="9"/>
      <c r="AO25" s="8"/>
      <c r="AP25" s="9"/>
      <c r="AQ25" s="8"/>
      <c r="AR25" s="9"/>
      <c r="AS25" s="8"/>
      <c r="AT25" s="9"/>
      <c r="AU25" s="8"/>
      <c r="AV25" s="9"/>
      <c r="AW25" s="18"/>
      <c r="AY25" s="11"/>
      <c r="AZ25" s="7"/>
      <c r="BA25" s="6"/>
      <c r="BB25" s="6"/>
      <c r="BC25" s="8"/>
      <c r="BD25" s="9"/>
      <c r="BE25" s="8"/>
      <c r="BF25" s="9"/>
      <c r="BG25" s="5"/>
      <c r="BH25" s="5"/>
      <c r="BI25" s="8"/>
      <c r="BJ25" s="9"/>
      <c r="BK25" s="8"/>
      <c r="BL25" s="9"/>
      <c r="BM25" s="18"/>
      <c r="BN25" s="9"/>
      <c r="BO25" s="8"/>
      <c r="BP25" s="9"/>
      <c r="BQ25" s="8"/>
      <c r="BR25" s="9"/>
      <c r="BS25" s="11"/>
      <c r="BT25" s="9"/>
      <c r="BU25" s="20"/>
      <c r="BV25" s="9"/>
    </row>
    <row r="26" spans="1:74" x14ac:dyDescent="0.35">
      <c r="A26" s="31">
        <v>27897</v>
      </c>
      <c r="B26" s="5">
        <v>40</v>
      </c>
      <c r="C26" s="6"/>
      <c r="D26" s="6"/>
      <c r="E26" s="32">
        <v>45.27</v>
      </c>
      <c r="F26" s="18"/>
      <c r="G26" s="18"/>
      <c r="H26" s="18"/>
      <c r="I26" s="18"/>
      <c r="J26" s="24">
        <v>839.27067378448123</v>
      </c>
      <c r="K26" s="18"/>
      <c r="L26" s="18"/>
      <c r="M26" s="25"/>
      <c r="N26" s="19">
        <v>199</v>
      </c>
      <c r="O26">
        <v>773.49169120215572</v>
      </c>
      <c r="P26" s="12">
        <f t="shared" si="0"/>
        <v>38.674584560107789</v>
      </c>
      <c r="Q26">
        <v>378.52293766714666</v>
      </c>
      <c r="R26" s="12">
        <f t="shared" si="1"/>
        <v>18.926146883357333</v>
      </c>
      <c r="S26">
        <v>478.46889952153117</v>
      </c>
      <c r="T26" s="12">
        <f t="shared" si="2"/>
        <v>23.92344497607656</v>
      </c>
      <c r="U26">
        <v>41.434026543353546</v>
      </c>
      <c r="V26" s="9">
        <f t="shared" si="3"/>
        <v>2.0717013271676774</v>
      </c>
      <c r="W26" s="18"/>
      <c r="X26" s="13"/>
      <c r="Y26">
        <v>310.29619181946401</v>
      </c>
      <c r="Z26" s="12">
        <f t="shared" si="4"/>
        <v>15.514809590973201</v>
      </c>
      <c r="AA26">
        <v>218.61336664584636</v>
      </c>
      <c r="AB26" s="12">
        <f t="shared" si="5"/>
        <v>10.930668332292319</v>
      </c>
      <c r="AC26">
        <v>14.031217038735834</v>
      </c>
      <c r="AD26" s="9"/>
      <c r="AE26" s="5"/>
      <c r="AF26" s="5"/>
      <c r="AG26" s="18"/>
      <c r="AH26" s="9"/>
      <c r="AI26" s="5"/>
      <c r="AJ26" s="5"/>
      <c r="AK26" s="8"/>
      <c r="AL26" s="9"/>
      <c r="AM26" s="8"/>
      <c r="AN26" s="9"/>
      <c r="AO26" s="8"/>
      <c r="AP26" s="9"/>
      <c r="AQ26" s="8"/>
      <c r="AR26" s="9"/>
      <c r="AS26" s="8"/>
      <c r="AT26" s="9"/>
      <c r="AU26" s="8"/>
      <c r="AV26" s="9"/>
      <c r="AW26" s="18"/>
      <c r="AY26" s="11"/>
      <c r="AZ26" s="7"/>
      <c r="BA26" s="6"/>
      <c r="BB26" s="6"/>
      <c r="BC26" s="8"/>
      <c r="BD26" s="9"/>
      <c r="BE26" s="8"/>
      <c r="BF26" s="9"/>
      <c r="BG26" s="5"/>
      <c r="BH26" s="5"/>
      <c r="BI26" s="8"/>
      <c r="BJ26" s="9"/>
      <c r="BK26" s="8"/>
      <c r="BL26" s="9"/>
      <c r="BM26" s="18"/>
      <c r="BN26" s="9"/>
      <c r="BO26" s="8"/>
      <c r="BP26" s="9"/>
      <c r="BQ26" s="8"/>
      <c r="BR26" s="9"/>
      <c r="BS26" s="11"/>
      <c r="BT26" s="9"/>
      <c r="BU26" s="20"/>
      <c r="BV26" s="9"/>
    </row>
    <row r="27" spans="1:74" x14ac:dyDescent="0.35">
      <c r="A27" s="31">
        <v>27918</v>
      </c>
      <c r="B27" s="5">
        <v>41</v>
      </c>
      <c r="C27" s="6"/>
      <c r="D27" s="6"/>
      <c r="E27" s="32">
        <v>40.61</v>
      </c>
      <c r="F27" s="18"/>
      <c r="G27" s="18"/>
      <c r="H27" s="18"/>
      <c r="I27" s="18"/>
      <c r="J27" s="24">
        <v>779.32276851416111</v>
      </c>
      <c r="K27" s="18"/>
      <c r="L27" s="18"/>
      <c r="M27" s="25"/>
      <c r="N27" s="19">
        <v>199</v>
      </c>
      <c r="O27">
        <v>648.73496681471124</v>
      </c>
      <c r="P27" s="12">
        <f t="shared" si="0"/>
        <v>32.436748340735562</v>
      </c>
      <c r="Q27">
        <v>337.37914009463071</v>
      </c>
      <c r="R27" s="12">
        <f t="shared" si="1"/>
        <v>16.868957004731538</v>
      </c>
      <c r="S27">
        <v>369.72596781209222</v>
      </c>
      <c r="T27" s="12">
        <f t="shared" si="2"/>
        <v>18.486298390604613</v>
      </c>
      <c r="U27">
        <v>23.530434827089671</v>
      </c>
      <c r="V27" s="9">
        <f t="shared" si="3"/>
        <v>1.1765217413544835</v>
      </c>
      <c r="W27" s="18"/>
      <c r="X27" s="13"/>
      <c r="Y27">
        <v>394.9224259520451</v>
      </c>
      <c r="Z27" s="12">
        <f t="shared" si="4"/>
        <v>19.746121297602258</v>
      </c>
      <c r="AA27">
        <v>364.35561107641058</v>
      </c>
      <c r="AB27" s="12">
        <f t="shared" si="5"/>
        <v>18.217780553820528</v>
      </c>
      <c r="AC27">
        <v>25.804537082732569</v>
      </c>
      <c r="AD27" s="9"/>
      <c r="AE27" s="5"/>
      <c r="AF27" s="5"/>
      <c r="AG27" s="18"/>
      <c r="AH27" s="9"/>
      <c r="AI27" s="5"/>
      <c r="AJ27" s="5"/>
      <c r="AK27" s="8"/>
      <c r="AL27" s="9"/>
      <c r="AM27" s="8"/>
      <c r="AN27" s="9"/>
      <c r="AO27" s="8"/>
      <c r="AP27" s="9"/>
      <c r="AQ27" s="8"/>
      <c r="AR27" s="9"/>
      <c r="AS27" s="8"/>
      <c r="AT27" s="9"/>
      <c r="AU27" s="8"/>
      <c r="AV27" s="9"/>
      <c r="AW27" s="18"/>
      <c r="AY27" s="11"/>
      <c r="AZ27" s="7"/>
      <c r="BA27" s="6"/>
      <c r="BB27" s="6"/>
      <c r="BC27" s="8"/>
      <c r="BD27" s="9"/>
      <c r="BE27" s="8"/>
      <c r="BF27" s="9"/>
      <c r="BG27" s="5"/>
      <c r="BH27" s="5"/>
      <c r="BI27" s="8"/>
      <c r="BJ27" s="9"/>
      <c r="BK27" s="8"/>
      <c r="BL27" s="9"/>
      <c r="BM27" s="18"/>
      <c r="BN27" s="9"/>
      <c r="BO27" s="8"/>
      <c r="BP27" s="9"/>
      <c r="BQ27" s="8"/>
      <c r="BR27" s="9"/>
      <c r="BS27" s="11"/>
      <c r="BT27" s="9"/>
      <c r="BU27" s="20"/>
      <c r="BV27" s="9"/>
    </row>
    <row r="28" spans="1:74" x14ac:dyDescent="0.35">
      <c r="A28" s="31">
        <v>27932</v>
      </c>
      <c r="B28" s="5">
        <v>42</v>
      </c>
      <c r="C28" s="6"/>
      <c r="D28" s="6"/>
      <c r="E28" s="32">
        <v>35.47</v>
      </c>
      <c r="F28" s="18"/>
      <c r="G28" s="18"/>
      <c r="H28" s="18"/>
      <c r="I28" s="18"/>
      <c r="J28" s="24">
        <v>789.31408605921445</v>
      </c>
      <c r="K28" s="18"/>
      <c r="L28" s="18"/>
      <c r="M28" s="25"/>
      <c r="N28" s="19">
        <v>199</v>
      </c>
      <c r="O28">
        <v>698.63765656968906</v>
      </c>
      <c r="P28" s="12">
        <f t="shared" si="0"/>
        <v>34.931882828484454</v>
      </c>
      <c r="Q28">
        <v>353.83665912363711</v>
      </c>
      <c r="R28" s="12">
        <f t="shared" si="1"/>
        <v>17.691832956181855</v>
      </c>
      <c r="S28">
        <v>321.87907785993912</v>
      </c>
      <c r="T28" s="12">
        <f t="shared" si="2"/>
        <v>16.093953892996957</v>
      </c>
      <c r="U28">
        <v>26.855387574395817</v>
      </c>
      <c r="V28" s="9">
        <f t="shared" si="3"/>
        <v>1.342769378719791</v>
      </c>
      <c r="W28" s="18"/>
      <c r="X28" s="10"/>
      <c r="Y28">
        <v>282.08744710860361</v>
      </c>
      <c r="Z28" s="12">
        <f t="shared" si="4"/>
        <v>14.104372355430181</v>
      </c>
      <c r="AA28">
        <v>312.30480949406621</v>
      </c>
      <c r="AB28" s="12">
        <f t="shared" si="5"/>
        <v>15.615240474703311</v>
      </c>
      <c r="AC28">
        <v>13.869938681968756</v>
      </c>
      <c r="AD28" s="9"/>
      <c r="AE28" s="5"/>
      <c r="AF28" s="5"/>
      <c r="AG28" s="18"/>
      <c r="AH28" s="9"/>
      <c r="AI28" s="5"/>
      <c r="AJ28" s="5"/>
      <c r="AK28" s="8"/>
      <c r="AL28" s="9"/>
      <c r="AM28" s="8"/>
      <c r="AN28" s="9"/>
      <c r="AO28" s="8"/>
      <c r="AP28" s="9"/>
      <c r="AQ28" s="8"/>
      <c r="AR28" s="9"/>
      <c r="AS28" s="8"/>
      <c r="AT28" s="9"/>
      <c r="AU28" s="8"/>
      <c r="AV28" s="9"/>
      <c r="AW28" s="18"/>
      <c r="AY28" s="11"/>
      <c r="AZ28" s="7"/>
      <c r="BA28" s="6"/>
      <c r="BB28" s="6"/>
      <c r="BC28" s="8"/>
      <c r="BD28" s="9"/>
      <c r="BE28" s="8"/>
      <c r="BF28" s="9"/>
      <c r="BG28" s="5"/>
      <c r="BH28" s="5"/>
      <c r="BI28" s="8"/>
      <c r="BJ28" s="9"/>
      <c r="BK28" s="8"/>
      <c r="BL28" s="9"/>
      <c r="BM28" s="18"/>
      <c r="BN28" s="9"/>
      <c r="BO28" s="8"/>
      <c r="BP28" s="9"/>
      <c r="BQ28" s="8"/>
      <c r="BR28" s="9"/>
      <c r="BS28" s="11"/>
      <c r="BT28" s="9"/>
      <c r="BU28" s="20"/>
      <c r="BV28" s="9"/>
    </row>
    <row r="29" spans="1:74" x14ac:dyDescent="0.35">
      <c r="A29" s="31">
        <v>27946</v>
      </c>
      <c r="B29" s="5">
        <v>43</v>
      </c>
      <c r="C29" s="6"/>
      <c r="D29" s="6"/>
      <c r="E29" s="32">
        <v>15.65</v>
      </c>
      <c r="F29" s="18"/>
      <c r="G29" s="18"/>
      <c r="H29" s="18"/>
      <c r="I29" s="18"/>
      <c r="J29" s="24">
        <v>789.31408605921445</v>
      </c>
      <c r="K29" s="18"/>
      <c r="L29" s="18"/>
      <c r="M29" s="25"/>
      <c r="N29" s="19">
        <v>199</v>
      </c>
      <c r="O29">
        <v>648.73496681471124</v>
      </c>
      <c r="P29" s="12">
        <f t="shared" si="0"/>
        <v>32.436748340735562</v>
      </c>
      <c r="Q29">
        <v>357.95103888088869</v>
      </c>
      <c r="R29" s="12">
        <f t="shared" si="1"/>
        <v>17.897551944044434</v>
      </c>
      <c r="S29">
        <v>434.97172683775557</v>
      </c>
      <c r="T29" s="12">
        <f t="shared" si="2"/>
        <v>21.74858634188778</v>
      </c>
      <c r="U29">
        <v>49.362760017698974</v>
      </c>
      <c r="V29" s="9">
        <f t="shared" si="3"/>
        <v>2.4681380008849487</v>
      </c>
      <c r="W29" s="18"/>
      <c r="X29" s="13"/>
      <c r="Y29">
        <v>451.33991537376585</v>
      </c>
      <c r="Z29" s="12">
        <f t="shared" si="4"/>
        <v>22.566995768688294</v>
      </c>
      <c r="AA29">
        <v>582.96897772225691</v>
      </c>
      <c r="AB29" s="12">
        <f t="shared" si="5"/>
        <v>29.148448886112845</v>
      </c>
      <c r="AC29">
        <v>3.0642887785744928</v>
      </c>
      <c r="AD29" s="9"/>
      <c r="AE29" s="5"/>
      <c r="AF29" s="5"/>
      <c r="AG29" s="18"/>
      <c r="AH29" s="9"/>
      <c r="AI29" s="5"/>
      <c r="AJ29" s="5"/>
      <c r="AK29" s="8"/>
      <c r="AL29" s="9"/>
      <c r="AM29" s="8"/>
      <c r="AN29" s="9"/>
      <c r="AO29" s="8"/>
      <c r="AP29" s="9"/>
      <c r="AQ29" s="8"/>
      <c r="AR29" s="9"/>
      <c r="AS29" s="8"/>
      <c r="AT29" s="9"/>
      <c r="AU29" s="8"/>
      <c r="AV29" s="9"/>
      <c r="AW29" s="18"/>
      <c r="AY29" s="11"/>
      <c r="AZ29" s="7"/>
      <c r="BA29" s="6"/>
      <c r="BB29" s="6"/>
      <c r="BC29" s="8"/>
      <c r="BD29" s="9"/>
      <c r="BE29" s="8"/>
      <c r="BF29" s="9"/>
      <c r="BG29" s="5"/>
      <c r="BH29" s="5"/>
      <c r="BI29" s="8"/>
      <c r="BJ29" s="9"/>
      <c r="BK29" s="8"/>
      <c r="BL29" s="9"/>
      <c r="BM29" s="18">
        <v>0.71379999999999999</v>
      </c>
      <c r="BN29" s="9"/>
      <c r="BO29" s="8"/>
      <c r="BP29" s="9"/>
      <c r="BQ29" s="8"/>
      <c r="BR29" s="9"/>
      <c r="BS29" s="11"/>
      <c r="BT29" s="9"/>
      <c r="BU29" s="20"/>
      <c r="BV29" s="9"/>
    </row>
    <row r="30" spans="1:74" x14ac:dyDescent="0.35">
      <c r="A30" s="31">
        <v>27960</v>
      </c>
      <c r="B30" s="5">
        <v>44</v>
      </c>
      <c r="C30" s="6"/>
      <c r="D30" s="6"/>
      <c r="E30" s="32">
        <v>16.41</v>
      </c>
      <c r="F30" s="18"/>
      <c r="G30" s="18"/>
      <c r="H30" s="18"/>
      <c r="I30" s="18"/>
      <c r="J30" s="24">
        <v>759.34013342405444</v>
      </c>
      <c r="K30" s="18"/>
      <c r="L30" s="18"/>
      <c r="M30" s="25"/>
      <c r="N30" s="19">
        <v>199</v>
      </c>
      <c r="O30">
        <v>573.88093218224458</v>
      </c>
      <c r="P30" s="12">
        <f t="shared" si="0"/>
        <v>28.694046609112231</v>
      </c>
      <c r="Q30">
        <v>304.46410203661799</v>
      </c>
      <c r="R30" s="12">
        <f t="shared" si="1"/>
        <v>15.223205101830899</v>
      </c>
      <c r="S30">
        <v>434.97172683775557</v>
      </c>
      <c r="T30" s="12">
        <f t="shared" si="2"/>
        <v>21.74858634188778</v>
      </c>
      <c r="U30">
        <v>42.457088927140049</v>
      </c>
      <c r="V30" s="9">
        <f t="shared" si="3"/>
        <v>2.1228544463570027</v>
      </c>
      <c r="W30" s="18"/>
      <c r="X30" s="13"/>
      <c r="Y30">
        <v>310.29619181946401</v>
      </c>
      <c r="Z30" s="12">
        <f t="shared" si="4"/>
        <v>15.514809590973201</v>
      </c>
      <c r="AA30">
        <v>104.10160316468874</v>
      </c>
      <c r="AB30" s="12">
        <f t="shared" si="5"/>
        <v>5.2050801582344377</v>
      </c>
      <c r="AC30">
        <v>2.5804537082732573</v>
      </c>
      <c r="AD30" s="9"/>
      <c r="AE30" s="5"/>
      <c r="AF30" s="5"/>
      <c r="AG30" s="18"/>
      <c r="AH30" s="9"/>
      <c r="AI30" s="5"/>
      <c r="AJ30" s="5"/>
      <c r="AK30" s="8"/>
      <c r="AL30" s="9"/>
      <c r="AM30" s="8"/>
      <c r="AN30" s="9"/>
      <c r="AO30" s="8"/>
      <c r="AP30" s="9"/>
      <c r="AQ30" s="8"/>
      <c r="AR30" s="9"/>
      <c r="AS30" s="8"/>
      <c r="AT30" s="9"/>
      <c r="AU30" s="8"/>
      <c r="AV30" s="9"/>
      <c r="AW30" s="18"/>
      <c r="AY30" s="11"/>
      <c r="AZ30" s="7"/>
      <c r="BA30" s="6"/>
      <c r="BB30" s="6"/>
      <c r="BC30" s="8"/>
      <c r="BD30" s="9"/>
      <c r="BE30" s="8"/>
      <c r="BF30" s="9"/>
      <c r="BG30" s="5"/>
      <c r="BH30" s="5"/>
      <c r="BI30" s="8"/>
      <c r="BJ30" s="9"/>
      <c r="BK30" s="8"/>
      <c r="BL30" s="9"/>
      <c r="BM30" s="18"/>
      <c r="BN30" s="9"/>
      <c r="BO30" s="8"/>
      <c r="BP30" s="9"/>
      <c r="BQ30" s="8"/>
      <c r="BR30" s="9"/>
      <c r="BS30" s="11"/>
      <c r="BT30" s="9"/>
      <c r="BU30" s="20"/>
      <c r="BV30" s="9"/>
    </row>
    <row r="31" spans="1:74" x14ac:dyDescent="0.35">
      <c r="A31" s="31">
        <v>27974</v>
      </c>
      <c r="B31" s="5">
        <v>45</v>
      </c>
      <c r="C31" s="14"/>
      <c r="D31" s="14"/>
      <c r="E31" s="32">
        <v>11.11</v>
      </c>
      <c r="F31" s="18"/>
      <c r="G31" s="18"/>
      <c r="H31" s="18"/>
      <c r="I31" s="18"/>
      <c r="J31" s="24">
        <v>1039.0970246855481</v>
      </c>
      <c r="K31" s="18"/>
      <c r="L31" s="18"/>
      <c r="M31" s="25"/>
      <c r="N31" s="19">
        <v>199</v>
      </c>
      <c r="O31">
        <v>823.39438095713354</v>
      </c>
      <c r="P31" s="12">
        <f t="shared" si="0"/>
        <v>41.169719047856681</v>
      </c>
      <c r="Q31">
        <v>469.03929232668179</v>
      </c>
      <c r="R31" s="12">
        <f t="shared" si="1"/>
        <v>23.451964616334092</v>
      </c>
      <c r="S31">
        <v>439.32144410613313</v>
      </c>
      <c r="T31" s="12">
        <f t="shared" si="2"/>
        <v>21.966072205306659</v>
      </c>
      <c r="U31">
        <v>43.480151310926558</v>
      </c>
      <c r="V31" s="9">
        <f t="shared" si="3"/>
        <v>2.174007565546328</v>
      </c>
      <c r="W31" s="18"/>
      <c r="X31" s="13"/>
      <c r="Y31">
        <v>366.71368124118476</v>
      </c>
      <c r="Z31" s="12">
        <f t="shared" si="4"/>
        <v>18.33568406205924</v>
      </c>
      <c r="AA31">
        <v>93.69144284821985</v>
      </c>
      <c r="AB31" s="12">
        <f t="shared" si="5"/>
        <v>4.6845721424109925</v>
      </c>
      <c r="AC31">
        <v>3.2255671353415711</v>
      </c>
      <c r="AD31" s="9"/>
      <c r="AE31" s="5"/>
      <c r="AF31" s="5"/>
      <c r="AG31" s="18"/>
      <c r="AH31" s="9"/>
      <c r="AI31" s="5"/>
      <c r="AJ31" s="5"/>
      <c r="AK31" s="8"/>
      <c r="AL31" s="9"/>
      <c r="AM31" s="8"/>
      <c r="AN31" s="9"/>
      <c r="AO31" s="8"/>
      <c r="AP31" s="9"/>
      <c r="AQ31" s="8"/>
      <c r="AR31" s="9"/>
      <c r="AS31" s="8"/>
      <c r="AT31" s="9"/>
      <c r="AU31" s="8"/>
      <c r="AV31" s="9"/>
      <c r="AW31" s="22"/>
      <c r="AX31" s="23"/>
      <c r="AY31" s="15"/>
      <c r="AZ31" s="16"/>
      <c r="BA31" s="26"/>
      <c r="BB31" s="26"/>
      <c r="BC31" s="8"/>
      <c r="BD31" s="9"/>
      <c r="BE31" s="8"/>
      <c r="BF31" s="9"/>
      <c r="BG31" s="5"/>
      <c r="BH31" s="5"/>
      <c r="BI31" s="8"/>
      <c r="BJ31" s="9"/>
      <c r="BK31" s="8"/>
      <c r="BL31" s="9"/>
      <c r="BM31" s="18"/>
      <c r="BN31" s="9"/>
      <c r="BO31" s="8"/>
      <c r="BP31" s="9"/>
      <c r="BQ31" s="8"/>
      <c r="BR31" s="9"/>
      <c r="BS31" s="11"/>
      <c r="BT31" s="9"/>
      <c r="BU31" s="20"/>
      <c r="BV31" s="9"/>
    </row>
    <row r="32" spans="1:74" x14ac:dyDescent="0.35">
      <c r="A32" s="31">
        <v>27988</v>
      </c>
      <c r="B32" s="5">
        <v>46</v>
      </c>
      <c r="C32" s="6"/>
      <c r="D32" s="6"/>
      <c r="E32" s="32">
        <v>10.23</v>
      </c>
      <c r="F32" s="18"/>
      <c r="G32" s="18"/>
      <c r="H32" s="18"/>
      <c r="I32" s="18"/>
      <c r="J32" s="24">
        <v>1059.0796597756548</v>
      </c>
      <c r="K32" s="18"/>
      <c r="L32" s="18"/>
      <c r="M32" s="25"/>
      <c r="N32" s="19">
        <v>199</v>
      </c>
      <c r="O32">
        <v>848.34572583462239</v>
      </c>
      <c r="P32" s="12">
        <f t="shared" si="0"/>
        <v>42.417286291731124</v>
      </c>
      <c r="Q32">
        <v>493.72557087019129</v>
      </c>
      <c r="R32" s="12">
        <f t="shared" si="1"/>
        <v>24.686278543509566</v>
      </c>
      <c r="S32">
        <v>478.46889952153117</v>
      </c>
      <c r="T32" s="12">
        <f t="shared" si="2"/>
        <v>23.92344497607656</v>
      </c>
      <c r="U32">
        <v>49.362760017698974</v>
      </c>
      <c r="V32" s="9">
        <f t="shared" si="3"/>
        <v>2.4681380008849487</v>
      </c>
      <c r="W32" s="18"/>
      <c r="X32" s="13"/>
      <c r="Y32">
        <v>394.9224259520451</v>
      </c>
      <c r="Z32" s="12">
        <f t="shared" si="4"/>
        <v>19.746121297602258</v>
      </c>
      <c r="AA32">
        <v>114.5117634811576</v>
      </c>
      <c r="AB32" s="12">
        <f t="shared" si="5"/>
        <v>5.7255881740578802</v>
      </c>
      <c r="AC32">
        <v>3.2255671353415711</v>
      </c>
      <c r="AD32" s="9"/>
      <c r="AE32" s="5"/>
      <c r="AF32" s="5"/>
      <c r="AG32" s="18"/>
      <c r="AH32" s="9"/>
      <c r="AI32" s="5"/>
      <c r="AJ32" s="5"/>
      <c r="AK32" s="8"/>
      <c r="AL32" s="9"/>
      <c r="AM32" s="8"/>
      <c r="AN32" s="9"/>
      <c r="AO32" s="8"/>
      <c r="AP32" s="9"/>
      <c r="AQ32" s="8"/>
      <c r="AR32" s="9"/>
      <c r="AS32" s="8"/>
      <c r="AT32" s="9"/>
      <c r="AU32" s="8"/>
      <c r="AV32" s="9"/>
      <c r="AW32" s="18"/>
      <c r="AY32" s="15"/>
      <c r="AZ32" s="16"/>
      <c r="BA32" s="26"/>
      <c r="BB32" s="26"/>
      <c r="BC32" s="8"/>
      <c r="BD32" s="9"/>
      <c r="BE32" s="8"/>
      <c r="BF32" s="9"/>
      <c r="BG32" s="5"/>
      <c r="BH32" s="5"/>
      <c r="BI32" s="8"/>
      <c r="BJ32" s="9"/>
      <c r="BK32" s="8"/>
      <c r="BL32" s="9"/>
      <c r="BM32" s="18">
        <v>0.71120000000000005</v>
      </c>
      <c r="BN32" s="9"/>
      <c r="BO32" s="8"/>
      <c r="BP32" s="9"/>
      <c r="BQ32" s="8"/>
      <c r="BR32" s="9"/>
      <c r="BS32" s="11"/>
      <c r="BT32" s="9"/>
      <c r="BU32" s="20"/>
      <c r="BV32" s="9"/>
    </row>
    <row r="33" spans="1:74" x14ac:dyDescent="0.35">
      <c r="A33" s="31">
        <v>28009</v>
      </c>
      <c r="B33" s="5">
        <v>47</v>
      </c>
      <c r="C33" s="6"/>
      <c r="D33" s="6"/>
      <c r="E33" s="32">
        <v>7.9480000000000004</v>
      </c>
      <c r="F33" s="18"/>
      <c r="G33" s="18"/>
      <c r="H33" s="18"/>
      <c r="I33" s="18"/>
      <c r="J33" s="24">
        <v>1119.0275650459751</v>
      </c>
      <c r="K33" s="18"/>
      <c r="L33" s="18"/>
      <c r="M33" s="25"/>
      <c r="N33" s="19">
        <v>199</v>
      </c>
      <c r="O33">
        <v>798.44303607964457</v>
      </c>
      <c r="P33" s="12">
        <f t="shared" si="0"/>
        <v>39.922151803982231</v>
      </c>
      <c r="Q33">
        <v>534.86936844270724</v>
      </c>
      <c r="R33" s="12">
        <f t="shared" si="1"/>
        <v>26.743468422135365</v>
      </c>
      <c r="S33">
        <v>652.45759025663347</v>
      </c>
      <c r="T33" s="12">
        <f t="shared" si="2"/>
        <v>32.622879512831673</v>
      </c>
      <c r="U33">
        <v>51.153119189325366</v>
      </c>
      <c r="V33" s="9">
        <f t="shared" si="3"/>
        <v>2.5576559594662687</v>
      </c>
      <c r="W33" s="18"/>
      <c r="X33" s="13"/>
      <c r="Y33">
        <v>564.17489421720722</v>
      </c>
      <c r="Z33" s="12">
        <f t="shared" si="4"/>
        <v>28.208744710860362</v>
      </c>
      <c r="AA33">
        <v>41.640641265875495</v>
      </c>
      <c r="AB33" s="12">
        <f t="shared" si="5"/>
        <v>2.082032063293775</v>
      </c>
      <c r="AC33">
        <v>3.2255671353415711</v>
      </c>
      <c r="AD33" s="9"/>
      <c r="AE33" s="5"/>
      <c r="AF33" s="5"/>
      <c r="AG33" s="18"/>
      <c r="AH33" s="9"/>
      <c r="AI33" s="5"/>
      <c r="AJ33" s="5"/>
      <c r="AK33" s="8"/>
      <c r="AL33" s="9"/>
      <c r="AM33" s="8"/>
      <c r="AN33" s="9"/>
      <c r="AO33" s="8"/>
      <c r="AP33" s="9"/>
      <c r="AQ33" s="8"/>
      <c r="AR33" s="9"/>
      <c r="AS33" s="8"/>
      <c r="AT33" s="9"/>
      <c r="AU33" s="8"/>
      <c r="AV33" s="9"/>
      <c r="AW33" s="22"/>
      <c r="AX33" s="23"/>
      <c r="AY33" s="11"/>
      <c r="AZ33" s="7"/>
      <c r="BA33" s="6"/>
      <c r="BB33" s="6"/>
      <c r="BC33" s="8"/>
      <c r="BD33" s="9"/>
      <c r="BE33" s="8"/>
      <c r="BF33" s="9"/>
      <c r="BG33" s="5"/>
      <c r="BH33" s="5"/>
      <c r="BI33" s="8"/>
      <c r="BJ33" s="9"/>
      <c r="BK33" s="8"/>
      <c r="BL33" s="9"/>
      <c r="BM33" s="18"/>
      <c r="BN33" s="9"/>
      <c r="BO33" s="8"/>
      <c r="BP33" s="9"/>
      <c r="BQ33" s="8"/>
      <c r="BR33" s="9"/>
      <c r="BS33" s="11"/>
      <c r="BT33" s="9"/>
      <c r="BU33" s="20"/>
      <c r="BV33" s="9"/>
    </row>
    <row r="34" spans="1:74" x14ac:dyDescent="0.35">
      <c r="A34" s="31">
        <v>28023</v>
      </c>
      <c r="B34" s="5">
        <v>48</v>
      </c>
      <c r="C34" s="6"/>
      <c r="D34" s="6"/>
      <c r="E34" s="32">
        <v>20.95</v>
      </c>
      <c r="F34" s="18"/>
      <c r="G34" s="18"/>
      <c r="H34" s="18"/>
      <c r="I34" s="18"/>
      <c r="J34" s="24">
        <v>649.43564042846765</v>
      </c>
      <c r="K34" s="18"/>
      <c r="L34" s="18"/>
      <c r="M34" s="25"/>
      <c r="N34" s="19">
        <v>199</v>
      </c>
      <c r="O34">
        <v>573.88093218224458</v>
      </c>
      <c r="P34" s="12">
        <f t="shared" si="0"/>
        <v>28.694046609112231</v>
      </c>
      <c r="Q34">
        <v>337.37914009463071</v>
      </c>
      <c r="R34" s="12">
        <f t="shared" si="1"/>
        <v>16.868957004731538</v>
      </c>
      <c r="S34">
        <v>478.46889952153117</v>
      </c>
      <c r="T34" s="12">
        <f t="shared" si="2"/>
        <v>23.92344497607656</v>
      </c>
      <c r="U34">
        <v>48.595463229859092</v>
      </c>
      <c r="V34" s="9">
        <f t="shared" si="3"/>
        <v>2.429773161492955</v>
      </c>
      <c r="W34" s="18"/>
      <c r="X34" s="13"/>
      <c r="Y34">
        <v>507.75740479548659</v>
      </c>
      <c r="Z34" s="12">
        <f t="shared" si="4"/>
        <v>25.38787023977433</v>
      </c>
      <c r="AA34">
        <v>176.97272537997085</v>
      </c>
      <c r="AB34" s="12">
        <f t="shared" si="5"/>
        <v>8.8486362689985434</v>
      </c>
      <c r="AC34">
        <v>11.289484973695497</v>
      </c>
      <c r="AD34" s="9"/>
      <c r="AE34" s="5"/>
      <c r="AF34" s="5"/>
      <c r="AG34" s="18"/>
      <c r="AH34" s="9"/>
      <c r="AI34" s="5"/>
      <c r="AJ34" s="5"/>
      <c r="AK34" s="8"/>
      <c r="AL34" s="9"/>
      <c r="AM34" s="8"/>
      <c r="AN34" s="9"/>
      <c r="AO34" s="8"/>
      <c r="AP34" s="9"/>
      <c r="AQ34" s="8"/>
      <c r="AR34" s="9"/>
      <c r="AS34" s="8"/>
      <c r="AT34" s="9"/>
      <c r="AU34" s="8"/>
      <c r="AV34" s="9"/>
      <c r="AW34" s="18"/>
      <c r="AY34" s="11"/>
      <c r="AZ34" s="7"/>
      <c r="BA34" s="6"/>
      <c r="BB34" s="6"/>
      <c r="BC34" s="8"/>
      <c r="BD34" s="9"/>
      <c r="BE34" s="8"/>
      <c r="BF34" s="9"/>
      <c r="BG34" s="5"/>
      <c r="BH34" s="5"/>
      <c r="BI34" s="8"/>
      <c r="BJ34" s="9"/>
      <c r="BK34" s="8"/>
      <c r="BL34" s="9"/>
      <c r="BM34" s="18"/>
      <c r="BN34" s="9"/>
      <c r="BO34" s="8"/>
      <c r="BP34" s="9"/>
      <c r="BQ34" s="8"/>
      <c r="BR34" s="9"/>
      <c r="BS34" s="11"/>
      <c r="BT34" s="9"/>
      <c r="BU34" s="20"/>
      <c r="BV34" s="9"/>
    </row>
    <row r="35" spans="1:74" x14ac:dyDescent="0.35">
      <c r="A35" s="31">
        <v>28037</v>
      </c>
      <c r="B35" s="5">
        <v>49</v>
      </c>
      <c r="C35" s="6"/>
      <c r="D35" s="6"/>
      <c r="E35" s="32">
        <v>114.7</v>
      </c>
      <c r="F35" s="18"/>
      <c r="G35" s="18"/>
      <c r="H35" s="18"/>
      <c r="I35" s="18"/>
      <c r="J35" s="24">
        <v>379.67006671202722</v>
      </c>
      <c r="K35" s="18"/>
      <c r="L35" s="18"/>
      <c r="M35" s="25"/>
      <c r="N35" s="19">
        <v>199</v>
      </c>
      <c r="O35">
        <v>474.07555267228901</v>
      </c>
      <c r="P35" s="12">
        <f t="shared" si="0"/>
        <v>23.70377763361445</v>
      </c>
      <c r="Q35">
        <v>213.94774737708292</v>
      </c>
      <c r="R35" s="12">
        <f t="shared" si="1"/>
        <v>10.697387368854146</v>
      </c>
      <c r="S35">
        <v>334.9282296650718</v>
      </c>
      <c r="T35" s="12">
        <f t="shared" si="2"/>
        <v>16.746411483253592</v>
      </c>
      <c r="U35">
        <v>41.689792139300174</v>
      </c>
      <c r="V35" s="9">
        <f t="shared" si="3"/>
        <v>2.084489606965009</v>
      </c>
      <c r="W35" s="18"/>
      <c r="X35" s="13"/>
      <c r="Y35">
        <v>423.13117066290545</v>
      </c>
      <c r="Z35" s="12">
        <f t="shared" si="4"/>
        <v>21.156558533145272</v>
      </c>
      <c r="AA35">
        <v>166.56256506350198</v>
      </c>
      <c r="AB35" s="12">
        <f t="shared" si="5"/>
        <v>8.3281282531751</v>
      </c>
      <c r="AC35">
        <v>20.966186379720217</v>
      </c>
      <c r="AD35" s="9"/>
      <c r="AE35" s="5"/>
      <c r="AF35" s="5"/>
      <c r="AG35" s="18"/>
      <c r="AH35" s="9"/>
      <c r="AI35" s="5"/>
      <c r="AJ35" s="5"/>
      <c r="AK35" s="8"/>
      <c r="AL35" s="9"/>
      <c r="AM35" s="8"/>
      <c r="AN35" s="9"/>
      <c r="AO35" s="8"/>
      <c r="AP35" s="9"/>
      <c r="AQ35" s="8"/>
      <c r="AR35" s="9"/>
      <c r="AS35" s="8"/>
      <c r="AT35" s="9"/>
      <c r="AU35" s="8"/>
      <c r="AV35" s="9"/>
      <c r="AW35" s="18"/>
      <c r="AY35" s="11"/>
      <c r="AZ35" s="7"/>
      <c r="BA35" s="6"/>
      <c r="BB35" s="6"/>
      <c r="BC35" s="8"/>
      <c r="BD35" s="9"/>
      <c r="BE35" s="8"/>
      <c r="BF35" s="9"/>
      <c r="BG35" s="5"/>
      <c r="BH35" s="5"/>
      <c r="BI35" s="8"/>
      <c r="BJ35" s="9"/>
      <c r="BK35" s="8"/>
      <c r="BL35" s="9"/>
      <c r="BM35" s="18"/>
      <c r="BN35" s="9"/>
      <c r="BO35" s="8"/>
      <c r="BP35" s="9"/>
      <c r="BQ35" s="8"/>
      <c r="BR35" s="9"/>
      <c r="BS35" s="11"/>
      <c r="BT35" s="9"/>
      <c r="BU35" s="20"/>
      <c r="BV35" s="9"/>
    </row>
    <row r="36" spans="1:74" x14ac:dyDescent="0.35">
      <c r="A36" s="31">
        <v>28051</v>
      </c>
      <c r="B36" s="5">
        <v>50</v>
      </c>
      <c r="C36" s="6"/>
      <c r="D36" s="6"/>
      <c r="E36" s="32">
        <v>177.89999</v>
      </c>
      <c r="F36" s="18"/>
      <c r="G36" s="18"/>
      <c r="H36" s="18"/>
      <c r="I36" s="18"/>
      <c r="J36" s="24">
        <v>459.60060707245401</v>
      </c>
      <c r="K36" s="18"/>
      <c r="L36" s="18"/>
      <c r="M36" s="25"/>
      <c r="N36" s="19">
        <v>199</v>
      </c>
      <c r="O36">
        <v>499.02689754977791</v>
      </c>
      <c r="P36" s="12">
        <f t="shared" si="0"/>
        <v>24.951344877488896</v>
      </c>
      <c r="Q36">
        <v>242.74840567784409</v>
      </c>
      <c r="R36" s="12">
        <f t="shared" si="1"/>
        <v>12.137420283892205</v>
      </c>
      <c r="S36">
        <v>339.2779469334493</v>
      </c>
      <c r="T36" s="12">
        <f t="shared" si="2"/>
        <v>16.963897346672464</v>
      </c>
      <c r="U36">
        <v>33.505293069008118</v>
      </c>
      <c r="V36" s="9">
        <f t="shared" si="3"/>
        <v>1.6752646534504061</v>
      </c>
      <c r="W36" s="18"/>
      <c r="X36" s="10"/>
      <c r="Y36">
        <v>310.29619181946401</v>
      </c>
      <c r="Z36" s="12">
        <f t="shared" si="4"/>
        <v>15.514809590973201</v>
      </c>
      <c r="AA36">
        <v>229.0235269623152</v>
      </c>
      <c r="AB36" s="12">
        <f t="shared" si="5"/>
        <v>11.45117634811576</v>
      </c>
      <c r="AC36">
        <v>33.868454921086496</v>
      </c>
      <c r="AD36" s="9"/>
      <c r="AE36" s="5"/>
      <c r="AF36" s="5"/>
      <c r="AG36" s="18"/>
      <c r="AH36" s="9"/>
      <c r="AI36" s="5"/>
      <c r="AJ36" s="5"/>
      <c r="AK36" s="8"/>
      <c r="AL36" s="9"/>
      <c r="AM36" s="8"/>
      <c r="AN36" s="9"/>
      <c r="AO36" s="8"/>
      <c r="AP36" s="9"/>
      <c r="AQ36" s="8"/>
      <c r="AR36" s="9"/>
      <c r="AS36" s="8"/>
      <c r="AT36" s="9"/>
      <c r="AU36" s="8"/>
      <c r="AV36" s="9"/>
      <c r="AW36" s="18"/>
      <c r="AY36" s="11"/>
      <c r="AZ36" s="7"/>
      <c r="BA36" s="6"/>
      <c r="BB36" s="6"/>
      <c r="BC36" s="8"/>
      <c r="BD36" s="9"/>
      <c r="BE36" s="8"/>
      <c r="BF36" s="9"/>
      <c r="BG36" s="5"/>
      <c r="BH36" s="5"/>
      <c r="BI36" s="8"/>
      <c r="BJ36" s="9"/>
      <c r="BK36" s="8"/>
      <c r="BL36" s="9"/>
      <c r="BM36" s="18"/>
      <c r="BN36" s="9"/>
      <c r="BO36" s="8"/>
      <c r="BP36" s="9"/>
      <c r="BQ36" s="8"/>
      <c r="BR36" s="9"/>
      <c r="BS36" s="11"/>
      <c r="BT36" s="9"/>
      <c r="BU36" s="20"/>
      <c r="BV36" s="9"/>
    </row>
    <row r="37" spans="1:74" x14ac:dyDescent="0.35">
      <c r="A37" s="31">
        <v>28093</v>
      </c>
      <c r="B37" s="5">
        <v>53</v>
      </c>
      <c r="C37" s="6"/>
      <c r="D37" s="6"/>
      <c r="E37" s="32">
        <v>100.4</v>
      </c>
      <c r="F37" s="18"/>
      <c r="G37" s="18"/>
      <c r="H37" s="18"/>
      <c r="I37" s="18"/>
      <c r="J37" s="24">
        <v>389.66138425708056</v>
      </c>
      <c r="K37" s="18"/>
      <c r="L37" s="18"/>
      <c r="M37" s="25"/>
      <c r="N37" s="19">
        <v>199</v>
      </c>
      <c r="O37">
        <v>424.17286291731119</v>
      </c>
      <c r="P37" s="12">
        <f t="shared" si="0"/>
        <v>21.208643145865562</v>
      </c>
      <c r="Q37">
        <v>185.14708907632175</v>
      </c>
      <c r="R37" s="12">
        <f t="shared" si="1"/>
        <v>9.2573544538160881</v>
      </c>
      <c r="S37">
        <v>265.33275337103089</v>
      </c>
      <c r="T37" s="12">
        <f t="shared" si="2"/>
        <v>13.266637668551546</v>
      </c>
      <c r="U37">
        <v>28.901512341968829</v>
      </c>
      <c r="V37" s="9">
        <f t="shared" si="3"/>
        <v>1.4450756170984416</v>
      </c>
      <c r="W37" s="18"/>
      <c r="X37" s="13"/>
      <c r="Y37">
        <v>310.29619181946401</v>
      </c>
      <c r="Z37" s="12">
        <f t="shared" si="4"/>
        <v>15.514809590973201</v>
      </c>
      <c r="AA37">
        <v>83.281282531750989</v>
      </c>
      <c r="AB37" s="12">
        <f t="shared" si="5"/>
        <v>4.16406412658755</v>
      </c>
      <c r="AC37">
        <v>24.191753515061784</v>
      </c>
      <c r="AD37" s="9"/>
      <c r="AE37" s="5"/>
      <c r="AF37" s="5"/>
      <c r="AG37" s="18"/>
      <c r="AH37" s="9"/>
      <c r="AI37" s="5"/>
      <c r="AJ37" s="5"/>
      <c r="AK37" s="8"/>
      <c r="AL37" s="9"/>
      <c r="AM37" s="8"/>
      <c r="AN37" s="9"/>
      <c r="AO37" s="8"/>
      <c r="AP37" s="9"/>
      <c r="AQ37" s="8"/>
      <c r="AR37" s="9"/>
      <c r="AS37" s="8"/>
      <c r="AT37" s="9"/>
      <c r="AU37" s="8"/>
      <c r="AV37" s="9"/>
      <c r="AW37" s="22"/>
      <c r="AX37" s="23"/>
      <c r="AY37" s="11"/>
      <c r="AZ37" s="7"/>
      <c r="BA37" s="6"/>
      <c r="BB37" s="6"/>
      <c r="BC37" s="8"/>
      <c r="BD37" s="9"/>
      <c r="BE37" s="8"/>
      <c r="BF37" s="9"/>
      <c r="BG37" s="5"/>
      <c r="BH37" s="5"/>
      <c r="BI37" s="8"/>
      <c r="BJ37" s="9"/>
      <c r="BK37" s="8"/>
      <c r="BL37" s="9"/>
      <c r="BM37" s="18"/>
      <c r="BN37" s="9"/>
      <c r="BO37" s="8"/>
      <c r="BP37" s="9"/>
      <c r="BQ37" s="8"/>
      <c r="BR37" s="9"/>
      <c r="BS37" s="11"/>
      <c r="BT37" s="9"/>
      <c r="BU37" s="20"/>
      <c r="BV37" s="9"/>
    </row>
    <row r="38" spans="1:74" x14ac:dyDescent="0.35">
      <c r="A38" s="31">
        <v>28135</v>
      </c>
      <c r="B38" s="5">
        <v>55</v>
      </c>
      <c r="C38" s="6"/>
      <c r="D38" s="6"/>
      <c r="E38" s="32">
        <v>97.91</v>
      </c>
      <c r="F38" s="18"/>
      <c r="G38" s="18"/>
      <c r="H38" s="18"/>
      <c r="I38" s="18"/>
      <c r="J38" s="24">
        <v>499.56587725266741</v>
      </c>
      <c r="K38" s="18"/>
      <c r="L38" s="18"/>
      <c r="M38" s="25"/>
      <c r="N38" s="19">
        <v>199</v>
      </c>
      <c r="O38">
        <v>573.88093218224458</v>
      </c>
      <c r="P38" s="12">
        <f t="shared" si="0"/>
        <v>28.694046609112231</v>
      </c>
      <c r="Q38">
        <v>353.83665912363711</v>
      </c>
      <c r="R38" s="12">
        <f t="shared" si="1"/>
        <v>17.691832956181855</v>
      </c>
      <c r="S38">
        <v>347.97738147020448</v>
      </c>
      <c r="T38" s="12">
        <f t="shared" si="2"/>
        <v>17.398869073510223</v>
      </c>
      <c r="U38">
        <v>25.576559594662683</v>
      </c>
      <c r="V38" s="9">
        <f t="shared" si="3"/>
        <v>1.2788279797331343</v>
      </c>
      <c r="W38" s="18"/>
      <c r="X38" s="13"/>
      <c r="Y38">
        <v>451.33991537376585</v>
      </c>
      <c r="Z38" s="12">
        <f t="shared" si="4"/>
        <v>22.566995768688294</v>
      </c>
      <c r="AA38">
        <v>114.5117634811576</v>
      </c>
      <c r="AB38" s="12">
        <f t="shared" si="5"/>
        <v>5.7255881740578802</v>
      </c>
      <c r="AC38">
        <v>35.3199601319902</v>
      </c>
      <c r="AD38" s="9"/>
      <c r="AE38" s="5"/>
      <c r="AF38" s="5"/>
      <c r="AG38" s="18"/>
      <c r="AH38" s="9"/>
      <c r="AI38" s="5"/>
      <c r="AJ38" s="5"/>
      <c r="AK38" s="8"/>
      <c r="AL38" s="9"/>
      <c r="AM38" s="8"/>
      <c r="AN38" s="9"/>
      <c r="AO38" s="8"/>
      <c r="AP38" s="9"/>
      <c r="AQ38" s="8"/>
      <c r="AR38" s="9"/>
      <c r="AS38" s="8"/>
      <c r="AT38" s="9"/>
      <c r="AU38" s="8"/>
      <c r="AV38" s="9"/>
      <c r="AW38" s="18"/>
      <c r="AY38" s="11"/>
      <c r="AZ38" s="7"/>
      <c r="BA38" s="6"/>
      <c r="BB38" s="6"/>
      <c r="BC38" s="8"/>
      <c r="BD38" s="9"/>
      <c r="BE38" s="8"/>
      <c r="BF38" s="9"/>
      <c r="BG38" s="5"/>
      <c r="BH38" s="5"/>
      <c r="BI38" s="8"/>
      <c r="BJ38" s="9"/>
      <c r="BK38" s="8"/>
      <c r="BL38" s="9"/>
      <c r="BM38" s="18">
        <v>0.70899999999999996</v>
      </c>
      <c r="BN38" s="9"/>
      <c r="BO38" s="8"/>
      <c r="BP38" s="9"/>
      <c r="BQ38" s="8"/>
      <c r="BR38" s="9"/>
      <c r="BS38" s="11"/>
      <c r="BT38" s="9"/>
      <c r="BU38" s="20"/>
      <c r="BV38" s="9"/>
    </row>
    <row r="39" spans="1:74" x14ac:dyDescent="0.35">
      <c r="A39" s="31">
        <v>28221</v>
      </c>
      <c r="B39" s="5">
        <v>61</v>
      </c>
      <c r="C39" s="6"/>
      <c r="D39" s="6"/>
      <c r="E39" s="32">
        <v>73.849999999999994</v>
      </c>
      <c r="J39" s="2">
        <v>599.47905270320086</v>
      </c>
      <c r="N39" s="19">
        <v>199</v>
      </c>
      <c r="O39">
        <v>573.88093218224458</v>
      </c>
      <c r="P39" s="12">
        <f t="shared" si="0"/>
        <v>28.694046609112231</v>
      </c>
      <c r="Q39">
        <v>362.06541863814033</v>
      </c>
      <c r="R39" s="12">
        <f t="shared" si="1"/>
        <v>18.103270931907016</v>
      </c>
      <c r="S39">
        <v>343.62766420182692</v>
      </c>
      <c r="T39" s="12">
        <f t="shared" si="2"/>
        <v>17.181383210091347</v>
      </c>
      <c r="U39">
        <v>24.041966018982922</v>
      </c>
      <c r="V39" s="9">
        <f t="shared" si="3"/>
        <v>1.2020983009491462</v>
      </c>
      <c r="W39"/>
      <c r="X39" s="13"/>
      <c r="Y39">
        <v>394.9224259520451</v>
      </c>
      <c r="Z39" s="12">
        <f t="shared" si="4"/>
        <v>19.746121297602258</v>
      </c>
      <c r="AA39">
        <v>145.74224443056423</v>
      </c>
      <c r="AB39" s="12">
        <f t="shared" si="5"/>
        <v>7.2871122215282114</v>
      </c>
      <c r="AC39">
        <v>27.417320650403354</v>
      </c>
      <c r="AD39" s="9"/>
      <c r="AE39" s="5"/>
      <c r="AF39" s="5"/>
      <c r="AG39"/>
      <c r="AH39" s="9"/>
      <c r="AI39" s="5"/>
      <c r="AJ39" s="5"/>
      <c r="AK39" s="8"/>
      <c r="AL39" s="9"/>
      <c r="AM39" s="8"/>
      <c r="AN39" s="9"/>
      <c r="AO39" s="8"/>
      <c r="AP39" s="9"/>
      <c r="AQ39" s="8"/>
      <c r="AR39" s="9"/>
      <c r="AS39" s="8"/>
      <c r="AT39" s="9"/>
      <c r="AU39" s="8"/>
      <c r="AV39" s="9"/>
      <c r="AY39" s="11"/>
      <c r="AZ39" s="7"/>
      <c r="BA39" s="6"/>
      <c r="BB39" s="6"/>
      <c r="BC39" s="8"/>
      <c r="BD39" s="9"/>
      <c r="BE39" s="8"/>
      <c r="BF39" s="9"/>
      <c r="BG39" s="5"/>
      <c r="BH39" s="5"/>
      <c r="BI39" s="8"/>
      <c r="BJ39" s="9"/>
      <c r="BK39" s="8"/>
      <c r="BL39" s="9"/>
      <c r="BM39"/>
      <c r="BN39" s="9"/>
      <c r="BO39" s="8"/>
      <c r="BP39" s="9"/>
      <c r="BQ39" s="8"/>
      <c r="BR39" s="9"/>
      <c r="BS39" s="11"/>
      <c r="BT39" s="9"/>
      <c r="BU39" s="5"/>
      <c r="BV39" s="9"/>
    </row>
    <row r="40" spans="1:74" x14ac:dyDescent="0.35">
      <c r="A40" s="31">
        <v>28233</v>
      </c>
      <c r="B40" s="5">
        <v>62</v>
      </c>
      <c r="C40" s="6"/>
      <c r="D40" s="6"/>
      <c r="E40" s="32">
        <v>38.99</v>
      </c>
      <c r="J40" s="2">
        <v>639.44432288341432</v>
      </c>
      <c r="N40" s="19">
        <v>199</v>
      </c>
      <c r="O40">
        <v>648.73496681471124</v>
      </c>
      <c r="P40" s="12">
        <f t="shared" si="0"/>
        <v>32.436748340735562</v>
      </c>
      <c r="Q40">
        <v>411.43797572515945</v>
      </c>
      <c r="R40" s="12">
        <f t="shared" si="1"/>
        <v>20.571898786257975</v>
      </c>
      <c r="S40">
        <v>1043.9321444106133</v>
      </c>
      <c r="T40" s="12">
        <f t="shared" si="2"/>
        <v>52.196607220530666</v>
      </c>
      <c r="U40">
        <v>25.576559594662683</v>
      </c>
      <c r="V40" s="9">
        <f t="shared" si="3"/>
        <v>1.2788279797331343</v>
      </c>
      <c r="W40"/>
      <c r="X40" s="13"/>
      <c r="Y40">
        <v>507.75740479548659</v>
      </c>
      <c r="Z40" s="12">
        <f t="shared" si="4"/>
        <v>25.38787023977433</v>
      </c>
      <c r="AA40">
        <v>83.281282531750989</v>
      </c>
      <c r="AB40" s="12">
        <f t="shared" si="5"/>
        <v>4.16406412658755</v>
      </c>
      <c r="AC40">
        <v>20.966186379720217</v>
      </c>
      <c r="AD40" s="9"/>
      <c r="AE40" s="5"/>
      <c r="AF40" s="5"/>
      <c r="AG40"/>
      <c r="AH40" s="9"/>
      <c r="AI40" s="5"/>
      <c r="AJ40" s="5"/>
      <c r="AK40" s="8"/>
      <c r="AL40" s="9"/>
      <c r="AM40" s="8"/>
      <c r="AN40" s="9"/>
      <c r="AO40" s="8"/>
      <c r="AP40" s="9"/>
      <c r="AQ40" s="8"/>
      <c r="AR40" s="9"/>
      <c r="AS40" s="8"/>
      <c r="AT40" s="9"/>
      <c r="AU40" s="8"/>
      <c r="AV40" s="9"/>
      <c r="AY40" s="15"/>
      <c r="AZ40" s="16"/>
      <c r="BA40" s="26"/>
      <c r="BB40" s="26"/>
      <c r="BC40" s="8"/>
      <c r="BD40" s="9"/>
      <c r="BE40" s="8"/>
      <c r="BF40" s="9"/>
      <c r="BG40" s="5"/>
      <c r="BH40" s="5"/>
      <c r="BI40" s="8"/>
      <c r="BJ40" s="9"/>
      <c r="BK40" s="8"/>
      <c r="BL40" s="9"/>
      <c r="BM40"/>
      <c r="BN40" s="9"/>
      <c r="BO40" s="8"/>
      <c r="BP40" s="9"/>
      <c r="BQ40" s="8"/>
      <c r="BR40" s="9"/>
      <c r="BS40" s="11"/>
      <c r="BT40" s="9"/>
      <c r="BU40" s="5"/>
      <c r="BV40" s="9"/>
    </row>
    <row r="41" spans="1:74" x14ac:dyDescent="0.35">
      <c r="A41" s="31">
        <v>28261</v>
      </c>
      <c r="B41" s="5">
        <v>64</v>
      </c>
      <c r="E41" s="32">
        <v>62.44</v>
      </c>
      <c r="J41" s="2">
        <v>619.46168779330753</v>
      </c>
      <c r="N41" s="19">
        <v>199</v>
      </c>
      <c r="O41">
        <v>623.78362193722239</v>
      </c>
      <c r="P41" s="12">
        <f t="shared" si="0"/>
        <v>31.18918109686112</v>
      </c>
      <c r="Q41">
        <v>329.1503805801276</v>
      </c>
      <c r="R41" s="12">
        <f t="shared" si="1"/>
        <v>16.457519029006381</v>
      </c>
      <c r="S41">
        <v>326.22879512831673</v>
      </c>
      <c r="T41" s="12">
        <f t="shared" si="2"/>
        <v>16.311439756415837</v>
      </c>
      <c r="U41">
        <v>19.182419695997012</v>
      </c>
      <c r="V41" s="9">
        <f t="shared" si="3"/>
        <v>0.95912098479985064</v>
      </c>
      <c r="Y41">
        <v>423.13117066290545</v>
      </c>
      <c r="Z41" s="12">
        <f t="shared" si="4"/>
        <v>21.156558533145272</v>
      </c>
      <c r="AA41">
        <v>176.97272537997085</v>
      </c>
      <c r="AB41" s="12">
        <f t="shared" si="5"/>
        <v>8.8486362689985434</v>
      </c>
      <c r="AC41">
        <v>19.353402812049428</v>
      </c>
    </row>
    <row r="42" spans="1:74" x14ac:dyDescent="0.35">
      <c r="A42" s="31">
        <v>28275</v>
      </c>
      <c r="B42" s="5">
        <v>65</v>
      </c>
      <c r="E42" s="32">
        <v>27.89</v>
      </c>
      <c r="J42" s="2">
        <v>709.38354569878766</v>
      </c>
      <c r="N42" s="19">
        <v>199</v>
      </c>
      <c r="O42">
        <v>648.73496681471124</v>
      </c>
      <c r="P42" s="12">
        <f t="shared" si="0"/>
        <v>32.436748340735562</v>
      </c>
      <c r="Q42">
        <v>473.15367208393332</v>
      </c>
      <c r="R42" s="12">
        <f t="shared" si="1"/>
        <v>23.657683604196666</v>
      </c>
      <c r="S42">
        <v>404.5237059591127</v>
      </c>
      <c r="T42" s="12">
        <f t="shared" si="2"/>
        <v>20.226185297955638</v>
      </c>
      <c r="U42">
        <v>30.691871513595217</v>
      </c>
      <c r="V42" s="9">
        <f t="shared" si="3"/>
        <v>1.5345935756797608</v>
      </c>
      <c r="Y42">
        <v>507.75740479548659</v>
      </c>
      <c r="Z42" s="12">
        <f t="shared" si="4"/>
        <v>25.38787023977433</v>
      </c>
      <c r="AA42">
        <v>322.71496981053508</v>
      </c>
      <c r="AB42" s="12">
        <f t="shared" si="5"/>
        <v>16.135748490526755</v>
      </c>
      <c r="AC42">
        <v>19.353402812049428</v>
      </c>
    </row>
    <row r="43" spans="1:74" x14ac:dyDescent="0.35">
      <c r="A43" s="31">
        <v>28324</v>
      </c>
      <c r="B43" s="5">
        <v>68</v>
      </c>
      <c r="E43" s="32">
        <v>17.21</v>
      </c>
      <c r="J43" s="2">
        <v>899.21857905480135</v>
      </c>
      <c r="N43" s="19">
        <v>199</v>
      </c>
      <c r="O43">
        <v>748.54034632466687</v>
      </c>
      <c r="P43" s="12">
        <f t="shared" si="0"/>
        <v>37.427017316233346</v>
      </c>
      <c r="Q43">
        <v>534.86936844270724</v>
      </c>
      <c r="R43" s="12">
        <f t="shared" si="1"/>
        <v>26.743468422135365</v>
      </c>
      <c r="S43">
        <v>526.31578947368416</v>
      </c>
      <c r="T43" s="12">
        <f t="shared" si="2"/>
        <v>26.315789473684209</v>
      </c>
      <c r="U43">
        <v>38.364839391994025</v>
      </c>
      <c r="V43" s="9">
        <f t="shared" si="3"/>
        <v>1.9182419695997013</v>
      </c>
      <c r="Y43">
        <v>564.17489421720722</v>
      </c>
      <c r="Z43" s="12">
        <f t="shared" si="4"/>
        <v>28.208744710860362</v>
      </c>
      <c r="AA43">
        <v>62.460961898813238</v>
      </c>
      <c r="AB43" s="12">
        <f t="shared" si="5"/>
        <v>3.1230480949406623</v>
      </c>
      <c r="AC43">
        <v>19.353402812049428</v>
      </c>
    </row>
    <row r="44" spans="1:74" x14ac:dyDescent="0.35">
      <c r="A44" s="31">
        <v>28338</v>
      </c>
      <c r="B44" s="5">
        <v>69</v>
      </c>
      <c r="E44" s="32">
        <v>13.44</v>
      </c>
      <c r="J44" s="2">
        <v>819.28803869437456</v>
      </c>
      <c r="N44" s="19">
        <v>199</v>
      </c>
      <c r="O44">
        <v>723.58900144717802</v>
      </c>
      <c r="P44" s="12">
        <f t="shared" si="0"/>
        <v>36.179450072358904</v>
      </c>
      <c r="Q44">
        <v>534.86936844270724</v>
      </c>
      <c r="R44" s="12">
        <f t="shared" si="1"/>
        <v>26.743468422135365</v>
      </c>
      <c r="S44">
        <v>434.97172683775557</v>
      </c>
      <c r="T44" s="12">
        <f t="shared" si="2"/>
        <v>21.74858634188778</v>
      </c>
      <c r="U44">
        <v>35.807183432527758</v>
      </c>
      <c r="V44" s="9">
        <f t="shared" si="3"/>
        <v>1.790359171626388</v>
      </c>
      <c r="Y44">
        <v>451.33991537376585</v>
      </c>
      <c r="Z44" s="12">
        <f t="shared" si="4"/>
        <v>22.566995768688294</v>
      </c>
      <c r="AA44">
        <v>72.871122215282114</v>
      </c>
      <c r="AB44" s="12">
        <f t="shared" si="5"/>
        <v>3.6435561107641057</v>
      </c>
      <c r="AC44">
        <v>12.902268541366285</v>
      </c>
    </row>
    <row r="45" spans="1:74" x14ac:dyDescent="0.35">
      <c r="A45" s="31">
        <v>28359</v>
      </c>
      <c r="B45" s="5">
        <v>70</v>
      </c>
      <c r="E45" s="32">
        <v>12.74</v>
      </c>
      <c r="J45" s="2">
        <v>859.2533088745879</v>
      </c>
      <c r="N45" s="19">
        <v>199</v>
      </c>
      <c r="O45">
        <v>748.54034632466687</v>
      </c>
      <c r="P45" s="12">
        <f t="shared" si="0"/>
        <v>37.427017316233346</v>
      </c>
      <c r="Q45">
        <v>534.86936844270724</v>
      </c>
      <c r="R45" s="12">
        <f t="shared" si="1"/>
        <v>26.743468422135365</v>
      </c>
      <c r="S45">
        <v>608.96041757285775</v>
      </c>
      <c r="T45" s="12">
        <f t="shared" si="2"/>
        <v>30.44802087864289</v>
      </c>
      <c r="U45">
        <v>40.922495351460292</v>
      </c>
      <c r="V45" s="9">
        <f t="shared" si="3"/>
        <v>2.0461247675730148</v>
      </c>
      <c r="Y45">
        <v>620.59238363892803</v>
      </c>
      <c r="Z45" s="12">
        <f t="shared" si="4"/>
        <v>31.029619181946401</v>
      </c>
      <c r="AA45">
        <v>62.460961898813238</v>
      </c>
      <c r="AB45" s="12">
        <f t="shared" si="5"/>
        <v>3.1230480949406623</v>
      </c>
      <c r="AC45">
        <v>16.127835676707857</v>
      </c>
    </row>
    <row r="46" spans="1:74" x14ac:dyDescent="0.35">
      <c r="A46" s="31">
        <v>28373</v>
      </c>
      <c r="B46" s="5">
        <v>71</v>
      </c>
      <c r="E46" s="32">
        <v>45.03</v>
      </c>
      <c r="J46" s="2">
        <v>589.48773515814753</v>
      </c>
      <c r="N46" s="19">
        <v>199</v>
      </c>
      <c r="O46">
        <v>474.07555267228901</v>
      </c>
      <c r="P46" s="12">
        <f t="shared" si="0"/>
        <v>23.70377763361445</v>
      </c>
      <c r="Q46">
        <v>234.51964616334089</v>
      </c>
      <c r="R46" s="12">
        <f t="shared" si="1"/>
        <v>11.725982308167046</v>
      </c>
      <c r="S46">
        <v>234.88473249238803</v>
      </c>
      <c r="T46" s="12">
        <f t="shared" si="2"/>
        <v>11.744236624619402</v>
      </c>
      <c r="U46">
        <v>35.807183432527758</v>
      </c>
      <c r="V46" s="9">
        <f t="shared" si="3"/>
        <v>1.790359171626388</v>
      </c>
      <c r="Y46">
        <v>282.08744710860361</v>
      </c>
      <c r="Z46" s="12">
        <f t="shared" si="4"/>
        <v>14.104372355430181</v>
      </c>
      <c r="AA46">
        <v>31.230480949406619</v>
      </c>
      <c r="AB46" s="12">
        <f t="shared" si="5"/>
        <v>1.5615240474703311</v>
      </c>
      <c r="AC46">
        <v>8.0639178383539285</v>
      </c>
    </row>
    <row r="47" spans="1:74" x14ac:dyDescent="0.35">
      <c r="A47" s="31">
        <v>28401</v>
      </c>
      <c r="B47" s="5">
        <v>73</v>
      </c>
      <c r="E47" s="33">
        <v>52.73</v>
      </c>
      <c r="J47" s="2">
        <v>589.48773515814753</v>
      </c>
      <c r="N47" s="19">
        <v>199</v>
      </c>
      <c r="O47">
        <v>439.14366984380462</v>
      </c>
      <c r="P47" s="12">
        <f t="shared" si="0"/>
        <v>21.957183492190232</v>
      </c>
      <c r="Q47">
        <v>226.2908866488377</v>
      </c>
      <c r="R47" s="12">
        <f t="shared" si="1"/>
        <v>11.314544332441885</v>
      </c>
      <c r="S47">
        <v>287.08133971291863</v>
      </c>
      <c r="T47" s="12">
        <f t="shared" si="2"/>
        <v>14.354066985645932</v>
      </c>
      <c r="U47">
        <v>16.880529332477369</v>
      </c>
      <c r="V47" s="9">
        <f t="shared" si="3"/>
        <v>0.84402646662386849</v>
      </c>
      <c r="Y47">
        <v>225.66995768688292</v>
      </c>
      <c r="Z47" s="12">
        <f t="shared" si="4"/>
        <v>11.283497884344147</v>
      </c>
      <c r="AA47">
        <v>72.871122215282114</v>
      </c>
      <c r="AB47" s="12">
        <f t="shared" si="5"/>
        <v>3.6435561107641057</v>
      </c>
      <c r="AC47">
        <v>8.0639178383539285</v>
      </c>
    </row>
    <row r="48" spans="1:74" x14ac:dyDescent="0.35">
      <c r="A48" s="31">
        <v>28457</v>
      </c>
      <c r="B48" s="5">
        <v>77</v>
      </c>
      <c r="E48">
        <v>53.44</v>
      </c>
      <c r="J48" s="2">
        <v>689.40091060868099</v>
      </c>
      <c r="N48" s="19">
        <v>199</v>
      </c>
      <c r="O48">
        <v>598.83227705973354</v>
      </c>
      <c r="P48" s="12">
        <f t="shared" si="0"/>
        <v>29.941613852986677</v>
      </c>
      <c r="Q48">
        <v>547.21250771446205</v>
      </c>
      <c r="R48" s="12">
        <f t="shared" si="1"/>
        <v>27.360625385723104</v>
      </c>
      <c r="S48">
        <v>356.67681600695954</v>
      </c>
      <c r="T48" s="12">
        <f t="shared" si="2"/>
        <v>17.833840800347978</v>
      </c>
      <c r="U48">
        <v>25.576559594662683</v>
      </c>
      <c r="V48" s="9">
        <f t="shared" si="3"/>
        <v>1.2788279797331343</v>
      </c>
      <c r="Y48">
        <v>338.50493653032436</v>
      </c>
      <c r="Z48" s="12">
        <f t="shared" si="4"/>
        <v>16.925246826516219</v>
      </c>
      <c r="AA48">
        <v>93.69144284821985</v>
      </c>
      <c r="AB48" s="12">
        <f t="shared" si="5"/>
        <v>4.6845721424109925</v>
      </c>
      <c r="AC48">
        <v>29.836496001909534</v>
      </c>
    </row>
    <row r="49" spans="1:29" x14ac:dyDescent="0.35">
      <c r="A49" s="31">
        <v>28513</v>
      </c>
      <c r="B49" s="5">
        <v>80</v>
      </c>
      <c r="E49">
        <v>111.5</v>
      </c>
      <c r="J49" s="2">
        <v>399.65270180213395</v>
      </c>
      <c r="N49" s="19">
        <v>199</v>
      </c>
      <c r="O49">
        <v>499.02689754977791</v>
      </c>
      <c r="P49" s="12">
        <f t="shared" si="0"/>
        <v>24.951344877488896</v>
      </c>
      <c r="Q49">
        <v>304.46410203661799</v>
      </c>
      <c r="R49" s="12">
        <f t="shared" si="1"/>
        <v>15.223205101830899</v>
      </c>
      <c r="S49">
        <v>356.67681600695954</v>
      </c>
      <c r="T49" s="12">
        <f t="shared" si="2"/>
        <v>17.833840800347978</v>
      </c>
      <c r="U49">
        <v>35.807183432527758</v>
      </c>
      <c r="V49" s="9">
        <f t="shared" si="3"/>
        <v>1.790359171626388</v>
      </c>
      <c r="Y49">
        <v>451.33991537376585</v>
      </c>
      <c r="Z49" s="12">
        <f t="shared" si="4"/>
        <v>22.566995768688294</v>
      </c>
      <c r="AA49">
        <v>197.7930460129086</v>
      </c>
      <c r="AB49" s="12">
        <f t="shared" si="5"/>
        <v>9.8896523006454302</v>
      </c>
      <c r="AC49">
        <v>29.191382574841221</v>
      </c>
    </row>
    <row r="50" spans="1:29" x14ac:dyDescent="0.35">
      <c r="A50" s="31">
        <v>28527</v>
      </c>
      <c r="B50" s="5">
        <v>81</v>
      </c>
      <c r="E50">
        <v>225.60001</v>
      </c>
      <c r="J50" s="2">
        <v>489.57455970761407</v>
      </c>
      <c r="N50" s="19">
        <v>199</v>
      </c>
      <c r="O50">
        <v>561.4052597435001</v>
      </c>
      <c r="P50" s="12">
        <f t="shared" si="0"/>
        <v>28.070262987175006</v>
      </c>
      <c r="Q50">
        <v>699.44455873277104</v>
      </c>
      <c r="R50" s="12">
        <f t="shared" si="1"/>
        <v>34.972227936638554</v>
      </c>
      <c r="S50">
        <v>343.62766420182692</v>
      </c>
      <c r="T50" s="12">
        <f t="shared" si="2"/>
        <v>17.181383210091347</v>
      </c>
      <c r="U50">
        <v>30.691871513595217</v>
      </c>
      <c r="V50" s="9">
        <f t="shared" si="3"/>
        <v>1.5345935756797608</v>
      </c>
      <c r="Y50">
        <v>225.66995768688292</v>
      </c>
      <c r="Z50" s="12">
        <f t="shared" si="4"/>
        <v>11.283497884344147</v>
      </c>
      <c r="AA50">
        <v>239.43368727878408</v>
      </c>
      <c r="AB50" s="12">
        <f t="shared" si="5"/>
        <v>11.971684363939204</v>
      </c>
      <c r="AC50">
        <v>56.447424868477498</v>
      </c>
    </row>
    <row r="51" spans="1:29" x14ac:dyDescent="0.35">
      <c r="A51" s="31">
        <v>28555</v>
      </c>
      <c r="B51" s="5">
        <v>83</v>
      </c>
      <c r="E51">
        <v>91.75</v>
      </c>
      <c r="J51" s="2">
        <v>429.62665443729395</v>
      </c>
      <c r="N51" s="19">
        <v>199</v>
      </c>
      <c r="O51">
        <v>613.80308398622685</v>
      </c>
      <c r="P51" s="12">
        <f t="shared" si="0"/>
        <v>30.690154199311344</v>
      </c>
      <c r="Q51">
        <v>399.09483645340458</v>
      </c>
      <c r="R51" s="12">
        <f t="shared" si="1"/>
        <v>19.954741822670229</v>
      </c>
      <c r="S51">
        <v>317.52936059156156</v>
      </c>
      <c r="T51" s="12">
        <f t="shared" si="2"/>
        <v>15.876468029578078</v>
      </c>
      <c r="U51">
        <v>25.576559594662683</v>
      </c>
      <c r="V51" s="9">
        <f t="shared" si="3"/>
        <v>1.2788279797331343</v>
      </c>
      <c r="Y51">
        <v>366.71368124118476</v>
      </c>
      <c r="Z51" s="12">
        <f t="shared" si="4"/>
        <v>18.33568406205924</v>
      </c>
      <c r="AA51">
        <v>208.20320632937748</v>
      </c>
      <c r="AB51" s="12">
        <f t="shared" si="5"/>
        <v>10.410160316468875</v>
      </c>
      <c r="AC51">
        <v>41.932372759440433</v>
      </c>
    </row>
    <row r="52" spans="1:29" x14ac:dyDescent="0.35">
      <c r="A52" s="31">
        <v>28583</v>
      </c>
      <c r="B52" s="5">
        <v>85</v>
      </c>
      <c r="E52">
        <v>119.3</v>
      </c>
      <c r="J52" s="2">
        <v>439.61797198234734</v>
      </c>
      <c r="N52" s="19">
        <v>199</v>
      </c>
      <c r="O52">
        <v>2070.9616248315779</v>
      </c>
      <c r="P52" s="12">
        <f t="shared" si="0"/>
        <v>103.5480812415789</v>
      </c>
      <c r="Q52">
        <v>226.2908866488377</v>
      </c>
      <c r="R52" s="12">
        <f t="shared" si="1"/>
        <v>11.314544332441885</v>
      </c>
      <c r="S52">
        <v>256.63331883427583</v>
      </c>
      <c r="T52" s="12">
        <f t="shared" si="2"/>
        <v>12.831665941713792</v>
      </c>
      <c r="U52">
        <v>19.949716483836895</v>
      </c>
      <c r="V52" s="9">
        <f t="shared" si="3"/>
        <v>0.99748582419184473</v>
      </c>
      <c r="Y52">
        <v>310.29619181946401</v>
      </c>
      <c r="Z52" s="12">
        <f t="shared" si="4"/>
        <v>15.514809590973201</v>
      </c>
      <c r="AA52">
        <v>187.3828856964397</v>
      </c>
      <c r="AB52" s="12">
        <f t="shared" si="5"/>
        <v>9.369144284821985</v>
      </c>
      <c r="AC52">
        <v>29.675217645142457</v>
      </c>
    </row>
    <row r="53" spans="1:29" x14ac:dyDescent="0.35">
      <c r="A53" s="31">
        <v>28618</v>
      </c>
      <c r="B53" s="5">
        <v>87</v>
      </c>
      <c r="E53">
        <v>46.81</v>
      </c>
      <c r="J53" s="2">
        <v>719.37486324384111</v>
      </c>
      <c r="N53" s="19">
        <v>199</v>
      </c>
      <c r="O53">
        <v>648.73496681471124</v>
      </c>
      <c r="P53" s="12">
        <f t="shared" si="0"/>
        <v>32.436748340735562</v>
      </c>
      <c r="Q53">
        <v>452.5817732976754</v>
      </c>
      <c r="R53" s="12">
        <f t="shared" si="1"/>
        <v>22.629088664883771</v>
      </c>
      <c r="S53">
        <v>521.96607220530666</v>
      </c>
      <c r="T53" s="12">
        <f t="shared" si="2"/>
        <v>26.098303610265333</v>
      </c>
      <c r="U53">
        <v>28.13421555412895</v>
      </c>
      <c r="V53" s="9">
        <f t="shared" si="3"/>
        <v>1.4067107777064476</v>
      </c>
      <c r="Y53">
        <v>507.75740479548659</v>
      </c>
      <c r="Z53" s="12">
        <f t="shared" si="4"/>
        <v>25.38787023977433</v>
      </c>
      <c r="AA53">
        <v>260.25400791172183</v>
      </c>
      <c r="AB53" s="12">
        <f t="shared" si="5"/>
        <v>13.012700395586092</v>
      </c>
      <c r="AC53">
        <v>40.480867548536715</v>
      </c>
    </row>
    <row r="54" spans="1:29" x14ac:dyDescent="0.35">
      <c r="A54" s="31">
        <v>28660</v>
      </c>
      <c r="B54" s="5">
        <v>88</v>
      </c>
      <c r="E54">
        <v>13.43</v>
      </c>
      <c r="J54" s="2">
        <v>1039.0970246855481</v>
      </c>
      <c r="N54" s="19">
        <v>199</v>
      </c>
      <c r="O54">
        <v>823.39438095713354</v>
      </c>
      <c r="P54" s="12">
        <f t="shared" si="0"/>
        <v>41.169719047856681</v>
      </c>
      <c r="Q54">
        <v>452.5817732976754</v>
      </c>
      <c r="R54" s="12">
        <f t="shared" si="1"/>
        <v>22.629088664883771</v>
      </c>
      <c r="S54">
        <v>521.96607220530666</v>
      </c>
      <c r="T54" s="12">
        <f t="shared" si="2"/>
        <v>26.098303610265333</v>
      </c>
      <c r="U54">
        <v>35.807183432527758</v>
      </c>
      <c r="V54" s="9">
        <f t="shared" si="3"/>
        <v>1.790359171626388</v>
      </c>
      <c r="Y54">
        <v>648.80112834978843</v>
      </c>
      <c r="Z54" s="12">
        <f t="shared" si="4"/>
        <v>32.440056417489423</v>
      </c>
      <c r="AA54">
        <v>218.61336664584636</v>
      </c>
      <c r="AB54" s="12">
        <f t="shared" si="5"/>
        <v>10.930668332292319</v>
      </c>
      <c r="AC54">
        <v>19.675959525583583</v>
      </c>
    </row>
    <row r="55" spans="1:29" x14ac:dyDescent="0.35">
      <c r="A55" s="31">
        <v>28674</v>
      </c>
      <c r="B55" s="5">
        <v>89</v>
      </c>
      <c r="E55">
        <v>19.86</v>
      </c>
      <c r="J55" s="2">
        <v>749.34881587900111</v>
      </c>
      <c r="N55" s="19">
        <v>199</v>
      </c>
      <c r="O55">
        <v>798.44303607964457</v>
      </c>
      <c r="P55" s="12">
        <f t="shared" si="0"/>
        <v>39.922151803982231</v>
      </c>
      <c r="Q55">
        <v>452.5817732976754</v>
      </c>
      <c r="R55" s="12">
        <f t="shared" si="1"/>
        <v>22.629088664883771</v>
      </c>
      <c r="S55">
        <v>521.96607220530666</v>
      </c>
      <c r="T55" s="12">
        <f t="shared" si="2"/>
        <v>26.098303610265333</v>
      </c>
      <c r="U55">
        <v>46.037807270392825</v>
      </c>
      <c r="V55" s="9">
        <f t="shared" si="3"/>
        <v>2.3018903635196413</v>
      </c>
      <c r="Y55">
        <v>677.00987306064872</v>
      </c>
      <c r="Z55" s="12">
        <f t="shared" si="4"/>
        <v>33.850493653032437</v>
      </c>
      <c r="AA55">
        <v>218.61336664584636</v>
      </c>
      <c r="AB55" s="12">
        <f t="shared" si="5"/>
        <v>10.930668332292319</v>
      </c>
      <c r="AC55">
        <v>27.90115572070459</v>
      </c>
    </row>
    <row r="56" spans="1:29" x14ac:dyDescent="0.35">
      <c r="A56" s="31">
        <v>28716</v>
      </c>
      <c r="B56" s="5">
        <v>90</v>
      </c>
      <c r="E56">
        <v>39.46</v>
      </c>
      <c r="J56" s="2">
        <v>719.37486324384111</v>
      </c>
      <c r="N56" s="19">
        <v>199</v>
      </c>
      <c r="O56">
        <v>598.83227705973354</v>
      </c>
      <c r="P56" s="12">
        <f t="shared" si="0"/>
        <v>29.941613852986677</v>
      </c>
      <c r="Q56">
        <v>292.12096276486324</v>
      </c>
      <c r="R56" s="12">
        <f t="shared" si="1"/>
        <v>14.606048138243162</v>
      </c>
      <c r="S56">
        <v>361.02653327533716</v>
      </c>
      <c r="T56" s="12">
        <f t="shared" si="2"/>
        <v>18.051326663766858</v>
      </c>
      <c r="U56">
        <v>43.480151310926558</v>
      </c>
      <c r="V56" s="9">
        <f t="shared" si="3"/>
        <v>2.174007565546328</v>
      </c>
      <c r="Y56">
        <v>366.71368124118476</v>
      </c>
      <c r="Z56" s="12">
        <f t="shared" si="4"/>
        <v>18.33568406205924</v>
      </c>
      <c r="AA56">
        <v>208.20320632937748</v>
      </c>
      <c r="AB56" s="12">
        <f t="shared" si="5"/>
        <v>10.410160316468875</v>
      </c>
      <c r="AC56">
        <v>22.095134877089766</v>
      </c>
    </row>
    <row r="57" spans="1:29" x14ac:dyDescent="0.35">
      <c r="A57" s="31">
        <v>28737</v>
      </c>
      <c r="B57" s="5">
        <v>91</v>
      </c>
      <c r="E57">
        <v>28.75</v>
      </c>
      <c r="J57" s="2">
        <v>899.21857905480135</v>
      </c>
      <c r="N57" s="19">
        <v>199</v>
      </c>
      <c r="O57">
        <v>681.1717151554468</v>
      </c>
      <c r="P57" s="12">
        <f t="shared" si="0"/>
        <v>34.058585757772342</v>
      </c>
      <c r="Q57">
        <v>334.0876362888294</v>
      </c>
      <c r="R57" s="12">
        <f t="shared" si="1"/>
        <v>16.704381814441472</v>
      </c>
      <c r="S57">
        <v>413.22314049586777</v>
      </c>
      <c r="T57" s="12">
        <f t="shared" si="2"/>
        <v>20.66115702479339</v>
      </c>
      <c r="U57">
        <v>26.599621978449189</v>
      </c>
      <c r="V57" s="9">
        <f t="shared" si="3"/>
        <v>1.3299810989224596</v>
      </c>
      <c r="Y57">
        <v>423.13117066290545</v>
      </c>
      <c r="Z57" s="12">
        <f t="shared" si="4"/>
        <v>21.156558533145272</v>
      </c>
      <c r="AA57" t="e">
        <v>#N/A</v>
      </c>
      <c r="AB57" s="12" t="e">
        <f t="shared" si="5"/>
        <v>#N/A</v>
      </c>
      <c r="AC57">
        <v>16.127835676707857</v>
      </c>
    </row>
    <row r="58" spans="1:29" x14ac:dyDescent="0.35">
      <c r="A58" s="31">
        <v>28765</v>
      </c>
      <c r="B58" s="5">
        <v>92</v>
      </c>
      <c r="E58">
        <v>60.44</v>
      </c>
      <c r="J58" s="2">
        <v>459.60060707245401</v>
      </c>
      <c r="N58" s="19">
        <v>199</v>
      </c>
      <c r="O58">
        <v>449.1242077948001</v>
      </c>
      <c r="P58" s="12">
        <f t="shared" si="0"/>
        <v>22.456210389740008</v>
      </c>
      <c r="Q58">
        <v>234.51964616334089</v>
      </c>
      <c r="R58" s="12">
        <f t="shared" si="1"/>
        <v>11.725982308167046</v>
      </c>
      <c r="S58">
        <v>287.08133971291863</v>
      </c>
      <c r="T58" s="12">
        <f t="shared" si="2"/>
        <v>14.354066985645932</v>
      </c>
      <c r="U58">
        <v>20.461247675730146</v>
      </c>
      <c r="V58" s="9">
        <f t="shared" si="3"/>
        <v>1.0230623837865074</v>
      </c>
      <c r="Y58">
        <v>310.29619181946401</v>
      </c>
      <c r="Z58" s="12">
        <f t="shared" si="4"/>
        <v>15.514809590973201</v>
      </c>
      <c r="AA58">
        <v>187.3828856964397</v>
      </c>
      <c r="AB58" s="12">
        <f t="shared" si="5"/>
        <v>9.369144284821985</v>
      </c>
      <c r="AC58">
        <v>15.8052789631737</v>
      </c>
    </row>
    <row r="59" spans="1:29" x14ac:dyDescent="0.35">
      <c r="A59" s="31">
        <v>28814</v>
      </c>
      <c r="B59" s="5">
        <v>93</v>
      </c>
      <c r="E59">
        <v>145.5</v>
      </c>
      <c r="J59" s="2">
        <v>499.56587725266741</v>
      </c>
      <c r="N59" s="19">
        <v>199</v>
      </c>
      <c r="O59">
        <v>494.03662857428014</v>
      </c>
      <c r="P59" s="12">
        <f t="shared" si="0"/>
        <v>24.701831428714009</v>
      </c>
      <c r="Q59">
        <v>201.60460810532814</v>
      </c>
      <c r="R59" s="12">
        <f t="shared" si="1"/>
        <v>10.080230405266407</v>
      </c>
      <c r="S59">
        <v>282.73162244454113</v>
      </c>
      <c r="T59" s="12">
        <f t="shared" si="2"/>
        <v>14.136581122227057</v>
      </c>
      <c r="U59">
        <v>32.226465089274981</v>
      </c>
      <c r="V59" s="9">
        <f t="shared" si="3"/>
        <v>1.6113232544637492</v>
      </c>
      <c r="Y59">
        <v>253.8787023977433</v>
      </c>
      <c r="Z59" s="12">
        <f t="shared" si="4"/>
        <v>12.693935119887165</v>
      </c>
      <c r="AA59">
        <v>353.94545075994171</v>
      </c>
      <c r="AB59" s="12">
        <f t="shared" si="5"/>
        <v>17.697272537997087</v>
      </c>
      <c r="AC59">
        <v>24.998145298897178</v>
      </c>
    </row>
    <row r="60" spans="1:29" x14ac:dyDescent="0.35">
      <c r="A60" s="31">
        <v>28828</v>
      </c>
      <c r="B60" s="5">
        <v>94</v>
      </c>
      <c r="E60">
        <v>116.6</v>
      </c>
      <c r="J60" s="2">
        <v>799.30540360426789</v>
      </c>
      <c r="N60" s="19">
        <v>199</v>
      </c>
      <c r="O60">
        <v>576.37606666999352</v>
      </c>
      <c r="P60" s="12">
        <f t="shared" si="0"/>
        <v>28.818803333499677</v>
      </c>
      <c r="Q60">
        <v>288.0065830076116</v>
      </c>
      <c r="R60" s="12">
        <f t="shared" si="1"/>
        <v>14.40032915038058</v>
      </c>
      <c r="S60">
        <v>339.2779469334493</v>
      </c>
      <c r="T60" s="12">
        <f t="shared" si="2"/>
        <v>16.963897346672464</v>
      </c>
      <c r="U60">
        <v>25.832325190609311</v>
      </c>
      <c r="V60" s="9">
        <f t="shared" si="3"/>
        <v>1.2916162595304657</v>
      </c>
      <c r="Y60">
        <v>310.29619181946401</v>
      </c>
      <c r="Z60" s="12">
        <f t="shared" si="4"/>
        <v>15.514809590973201</v>
      </c>
      <c r="AA60">
        <v>260.25400791172183</v>
      </c>
      <c r="AB60" s="12">
        <f t="shared" si="5"/>
        <v>13.012700395586092</v>
      </c>
      <c r="AC60">
        <v>28.868825861307066</v>
      </c>
    </row>
    <row r="61" spans="1:29" x14ac:dyDescent="0.35">
      <c r="A61" s="31">
        <v>28863</v>
      </c>
      <c r="B61" s="5">
        <v>95</v>
      </c>
      <c r="E61">
        <v>260.39999</v>
      </c>
      <c r="J61" s="2">
        <v>299.73952635160043</v>
      </c>
      <c r="N61" s="19">
        <v>199</v>
      </c>
      <c r="O61">
        <v>396.72638355207346</v>
      </c>
      <c r="P61" s="12">
        <f t="shared" si="0"/>
        <v>19.836319177603674</v>
      </c>
      <c r="Q61">
        <v>202.83892203250358</v>
      </c>
      <c r="R61" s="12">
        <f t="shared" si="1"/>
        <v>10.14194610162518</v>
      </c>
      <c r="S61">
        <v>343.62766420182692</v>
      </c>
      <c r="T61" s="12">
        <f t="shared" si="2"/>
        <v>17.181383210091347</v>
      </c>
      <c r="U61">
        <v>37.85330820010077</v>
      </c>
      <c r="V61" s="9">
        <f t="shared" si="3"/>
        <v>1.8926654100050386</v>
      </c>
      <c r="Y61">
        <v>310.29619181946401</v>
      </c>
      <c r="Z61" s="12">
        <f t="shared" si="4"/>
        <v>15.514809590973201</v>
      </c>
      <c r="AA61">
        <v>208.20320632937748</v>
      </c>
      <c r="AB61" s="12">
        <f t="shared" si="5"/>
        <v>10.410160316468875</v>
      </c>
      <c r="AC61">
        <v>40.319589191769637</v>
      </c>
    </row>
    <row r="62" spans="1:29" x14ac:dyDescent="0.35">
      <c r="A62" s="31">
        <v>28905</v>
      </c>
      <c r="B62" s="5">
        <v>96</v>
      </c>
      <c r="E62">
        <v>31.99</v>
      </c>
      <c r="J62" s="2">
        <v>819.28803869437456</v>
      </c>
      <c r="N62" s="19">
        <v>199</v>
      </c>
      <c r="O62">
        <v>751.03548081241581</v>
      </c>
      <c r="P62" s="12">
        <f t="shared" si="0"/>
        <v>37.551774040620792</v>
      </c>
      <c r="Q62">
        <v>448.46739354042381</v>
      </c>
      <c r="R62" s="12">
        <f t="shared" si="1"/>
        <v>22.423369677021192</v>
      </c>
      <c r="S62">
        <v>413.22314049586777</v>
      </c>
      <c r="T62" s="12">
        <f t="shared" si="2"/>
        <v>20.66115702479339</v>
      </c>
      <c r="U62">
        <v>38.364839391994025</v>
      </c>
      <c r="V62" s="9">
        <f t="shared" si="3"/>
        <v>1.9182419695997013</v>
      </c>
      <c r="Y62">
        <v>507.75740479548659</v>
      </c>
      <c r="Z62" s="12">
        <f t="shared" si="4"/>
        <v>25.38787023977433</v>
      </c>
      <c r="AA62">
        <v>333.12513012700396</v>
      </c>
      <c r="AB62" s="12">
        <f t="shared" si="5"/>
        <v>16.6562565063502</v>
      </c>
      <c r="AC62">
        <v>50.963960738396828</v>
      </c>
    </row>
    <row r="63" spans="1:29" x14ac:dyDescent="0.35">
      <c r="A63" s="31">
        <v>28919</v>
      </c>
      <c r="B63" s="5">
        <v>97</v>
      </c>
      <c r="E63">
        <v>131.69999999999999</v>
      </c>
      <c r="J63" s="2">
        <v>419.63533689224062</v>
      </c>
      <c r="N63" s="19">
        <v>199</v>
      </c>
      <c r="O63">
        <v>416.68745945406454</v>
      </c>
      <c r="P63" s="12">
        <f t="shared" si="0"/>
        <v>20.834372972703228</v>
      </c>
      <c r="Q63">
        <v>201.60460810532814</v>
      </c>
      <c r="R63" s="12">
        <f t="shared" si="1"/>
        <v>10.080230405266407</v>
      </c>
      <c r="S63">
        <v>330.57851239669424</v>
      </c>
      <c r="T63" s="12">
        <f t="shared" si="2"/>
        <v>16.528925619834713</v>
      </c>
      <c r="U63">
        <v>25.576559594662683</v>
      </c>
      <c r="V63" s="9">
        <f t="shared" si="3"/>
        <v>1.2788279797331343</v>
      </c>
      <c r="Y63">
        <v>310.29619181946401</v>
      </c>
      <c r="Z63" s="12">
        <f t="shared" si="4"/>
        <v>15.514809590973201</v>
      </c>
      <c r="AA63">
        <v>218.61336664584636</v>
      </c>
      <c r="AB63" s="12">
        <f t="shared" si="5"/>
        <v>10.930668332292319</v>
      </c>
      <c r="AC63">
        <v>28.707547504539985</v>
      </c>
    </row>
    <row r="64" spans="1:29" x14ac:dyDescent="0.35">
      <c r="A64" s="31">
        <v>29038</v>
      </c>
      <c r="B64" s="5">
        <v>101</v>
      </c>
      <c r="E64">
        <v>20.8</v>
      </c>
      <c r="J64" s="2">
        <v>1039.0970246855481</v>
      </c>
      <c r="N64" s="19">
        <v>199</v>
      </c>
      <c r="O64">
        <v>753.53061530016464</v>
      </c>
      <c r="P64" s="12">
        <f t="shared" si="0"/>
        <v>37.676530765008231</v>
      </c>
      <c r="Q64">
        <v>411.43797572515945</v>
      </c>
      <c r="R64" s="12">
        <f t="shared" si="1"/>
        <v>20.571898786257975</v>
      </c>
      <c r="S64">
        <v>439.32144410613313</v>
      </c>
      <c r="T64" s="12">
        <f t="shared" si="2"/>
        <v>21.966072205306659</v>
      </c>
      <c r="U64">
        <v>33.249527473061484</v>
      </c>
      <c r="V64" s="9">
        <f t="shared" si="3"/>
        <v>1.6624763736530743</v>
      </c>
      <c r="Y64">
        <v>564.17489421720722</v>
      </c>
      <c r="Z64" s="12">
        <f t="shared" si="4"/>
        <v>28.208744710860362</v>
      </c>
      <c r="AA64">
        <v>260.25400791172183</v>
      </c>
      <c r="AB64" s="12">
        <f t="shared" si="5"/>
        <v>13.012700395586092</v>
      </c>
      <c r="AC64">
        <v>32.255671353415714</v>
      </c>
    </row>
    <row r="65" spans="1:29" x14ac:dyDescent="0.35">
      <c r="A65" s="31">
        <v>29080</v>
      </c>
      <c r="B65" s="5">
        <v>102</v>
      </c>
      <c r="E65">
        <v>42.89</v>
      </c>
      <c r="J65" s="2">
        <v>799.30540360426789</v>
      </c>
      <c r="N65" s="19">
        <v>199</v>
      </c>
      <c r="O65">
        <v>673.68631169220021</v>
      </c>
      <c r="P65" s="12">
        <f t="shared" si="0"/>
        <v>33.684315584610012</v>
      </c>
      <c r="Q65">
        <v>699.44455873277104</v>
      </c>
      <c r="R65" s="12">
        <f t="shared" si="1"/>
        <v>34.972227936638554</v>
      </c>
      <c r="S65">
        <v>365.37625054371472</v>
      </c>
      <c r="T65" s="12">
        <f t="shared" si="2"/>
        <v>18.268812527185737</v>
      </c>
      <c r="U65">
        <v>33.249527473061484</v>
      </c>
      <c r="V65" s="9">
        <f t="shared" si="3"/>
        <v>1.6624763736530743</v>
      </c>
      <c r="Y65">
        <v>451.33991537376585</v>
      </c>
      <c r="Z65" s="12">
        <f t="shared" si="4"/>
        <v>22.566995768688294</v>
      </c>
      <c r="AA65">
        <v>239.43368727878408</v>
      </c>
      <c r="AB65" s="12">
        <f t="shared" si="5"/>
        <v>11.971684363939204</v>
      </c>
      <c r="AC65">
        <v>23.224083374459315</v>
      </c>
    </row>
    <row r="66" spans="1:29" x14ac:dyDescent="0.35">
      <c r="A66" s="31">
        <v>29144</v>
      </c>
      <c r="B66" s="5">
        <v>104</v>
      </c>
      <c r="E66">
        <v>101.5</v>
      </c>
      <c r="J66" s="2">
        <v>479.58324216256068</v>
      </c>
      <c r="N66" s="19">
        <v>199</v>
      </c>
      <c r="O66">
        <v>374.27017316233344</v>
      </c>
      <c r="P66" s="12">
        <f t="shared" si="0"/>
        <v>18.713508658116673</v>
      </c>
      <c r="Q66">
        <v>160.46081053281216</v>
      </c>
      <c r="R66" s="12">
        <f t="shared" si="1"/>
        <v>8.0230405266406084</v>
      </c>
      <c r="S66">
        <v>247.93388429752071</v>
      </c>
      <c r="T66" s="12">
        <f t="shared" si="2"/>
        <v>12.396694214876035</v>
      </c>
      <c r="U66">
        <v>30.691871513595217</v>
      </c>
      <c r="V66" s="9">
        <f t="shared" si="3"/>
        <v>1.5345935756797608</v>
      </c>
      <c r="Y66">
        <v>225.66995768688292</v>
      </c>
      <c r="Z66" s="12">
        <f t="shared" si="4"/>
        <v>11.283497884344147</v>
      </c>
      <c r="AA66">
        <v>187.3828856964397</v>
      </c>
      <c r="AB66" s="12">
        <f t="shared" si="5"/>
        <v>9.369144284821985</v>
      </c>
      <c r="AC66">
        <v>15.8052789631737</v>
      </c>
    </row>
    <row r="67" spans="1:29" x14ac:dyDescent="0.35">
      <c r="A67" s="31">
        <v>29334</v>
      </c>
      <c r="B67" s="5">
        <v>110</v>
      </c>
      <c r="E67">
        <v>31.92</v>
      </c>
      <c r="J67" s="2">
        <v>899.21857905480135</v>
      </c>
      <c r="N67" s="19">
        <v>199</v>
      </c>
      <c r="O67">
        <v>778.48196017765349</v>
      </c>
      <c r="P67" s="12">
        <f t="shared" ref="P67:P130" si="6">O67*0.05</f>
        <v>38.92409800888268</v>
      </c>
      <c r="Q67">
        <v>362.06541863814033</v>
      </c>
      <c r="R67" s="12">
        <f t="shared" ref="R67:R130" si="7">Q67*0.05</f>
        <v>18.103270931907016</v>
      </c>
      <c r="S67">
        <v>417.57285776424533</v>
      </c>
      <c r="T67" s="12">
        <f t="shared" ref="T67:T130" si="8">S67*0.05</f>
        <v>20.878642888212269</v>
      </c>
      <c r="U67">
        <v>31.459168301435103</v>
      </c>
      <c r="V67" s="9">
        <f t="shared" ref="V67:V130" si="9">U67*0.05</f>
        <v>1.5729584150717553</v>
      </c>
      <c r="Y67">
        <v>507.75740479548659</v>
      </c>
      <c r="Z67" s="12">
        <f t="shared" ref="Z67:Z130" si="10">Y67*0.05</f>
        <v>25.38787023977433</v>
      </c>
      <c r="AA67">
        <v>249.84384759525295</v>
      </c>
      <c r="AB67" s="12">
        <f t="shared" ref="AB67:AB130" si="11">AA67*0.05</f>
        <v>12.492192379762649</v>
      </c>
      <c r="AC67">
        <v>38.706805624098855</v>
      </c>
    </row>
    <row r="68" spans="1:29" x14ac:dyDescent="0.35">
      <c r="A68" s="31">
        <v>29389</v>
      </c>
      <c r="B68" s="5">
        <v>112</v>
      </c>
      <c r="E68">
        <v>77.48</v>
      </c>
      <c r="J68" s="2">
        <v>679.40959306362765</v>
      </c>
      <c r="N68" s="19">
        <v>199</v>
      </c>
      <c r="O68">
        <v>628.77389091272016</v>
      </c>
      <c r="P68" s="12">
        <f t="shared" si="6"/>
        <v>31.438694545636011</v>
      </c>
      <c r="Q68">
        <v>308.57848179386957</v>
      </c>
      <c r="R68" s="12">
        <f t="shared" si="7"/>
        <v>15.42892408969348</v>
      </c>
      <c r="S68">
        <v>317.52936059156156</v>
      </c>
      <c r="T68" s="12">
        <f t="shared" si="8"/>
        <v>15.876468029578078</v>
      </c>
      <c r="U68">
        <v>40.922495351460292</v>
      </c>
      <c r="V68" s="9">
        <f t="shared" si="9"/>
        <v>2.0461247675730148</v>
      </c>
      <c r="Y68">
        <v>394.9224259520451</v>
      </c>
      <c r="Z68" s="12">
        <f t="shared" si="10"/>
        <v>19.746121297602258</v>
      </c>
      <c r="AA68">
        <v>478.86737455756816</v>
      </c>
      <c r="AB68" s="12">
        <f t="shared" si="11"/>
        <v>23.943368727878408</v>
      </c>
      <c r="AC68">
        <v>8.0639178383539285</v>
      </c>
    </row>
    <row r="69" spans="1:29" x14ac:dyDescent="0.35">
      <c r="A69" s="31">
        <v>29459</v>
      </c>
      <c r="B69" s="5">
        <v>114</v>
      </c>
      <c r="E69">
        <v>33.630000000000003</v>
      </c>
      <c r="J69" s="2">
        <v>819.28803869437456</v>
      </c>
      <c r="N69" s="19">
        <v>199</v>
      </c>
      <c r="O69">
        <v>553.91985628025338</v>
      </c>
      <c r="P69" s="12">
        <f t="shared" si="6"/>
        <v>27.695992814012669</v>
      </c>
      <c r="Q69">
        <v>399.09483645340458</v>
      </c>
      <c r="R69" s="12">
        <f t="shared" si="7"/>
        <v>19.954741822670229</v>
      </c>
      <c r="S69">
        <v>347.97738147020448</v>
      </c>
      <c r="T69" s="12">
        <f t="shared" si="8"/>
        <v>17.398869073510223</v>
      </c>
      <c r="U69">
        <v>28.13421555412895</v>
      </c>
      <c r="V69" s="9">
        <f t="shared" si="9"/>
        <v>1.4067107777064476</v>
      </c>
      <c r="Y69">
        <v>282.08744710860361</v>
      </c>
      <c r="Z69" s="12">
        <f t="shared" si="10"/>
        <v>14.104372355430181</v>
      </c>
      <c r="AA69">
        <v>166.56256506350198</v>
      </c>
      <c r="AB69" s="12">
        <f t="shared" si="11"/>
        <v>8.3281282531751</v>
      </c>
      <c r="AC69">
        <v>16.127835676707857</v>
      </c>
    </row>
    <row r="70" spans="1:29" x14ac:dyDescent="0.35">
      <c r="A70" s="31">
        <v>29529</v>
      </c>
      <c r="B70" s="5">
        <v>117</v>
      </c>
      <c r="E70">
        <v>53.39</v>
      </c>
      <c r="J70" s="2">
        <v>819.28803869437456</v>
      </c>
      <c r="N70" s="19">
        <v>199</v>
      </c>
      <c r="O70">
        <v>658.71550476570678</v>
      </c>
      <c r="P70" s="12">
        <f t="shared" si="6"/>
        <v>32.935775238285338</v>
      </c>
      <c r="Q70">
        <v>399.09483645340458</v>
      </c>
      <c r="R70" s="12">
        <f t="shared" si="7"/>
        <v>19.954741822670229</v>
      </c>
      <c r="S70">
        <v>304.48020878642888</v>
      </c>
      <c r="T70" s="12">
        <f t="shared" si="8"/>
        <v>15.224010439321445</v>
      </c>
      <c r="U70">
        <v>28.13421555412895</v>
      </c>
      <c r="V70" s="9">
        <f t="shared" si="9"/>
        <v>1.4067107777064476</v>
      </c>
      <c r="Y70">
        <v>338.50493653032436</v>
      </c>
      <c r="Z70" s="12">
        <f t="shared" si="10"/>
        <v>16.925246826516219</v>
      </c>
      <c r="AA70">
        <v>208.20320632937748</v>
      </c>
      <c r="AB70" s="12">
        <f t="shared" si="11"/>
        <v>10.410160316468875</v>
      </c>
      <c r="AC70">
        <v>29.030104218074143</v>
      </c>
    </row>
    <row r="71" spans="1:29" x14ac:dyDescent="0.35">
      <c r="A71" s="31">
        <v>29571</v>
      </c>
      <c r="B71" s="5">
        <v>118</v>
      </c>
      <c r="E71">
        <v>157.39999</v>
      </c>
      <c r="J71" s="2">
        <v>479.58324216256068</v>
      </c>
      <c r="N71" s="19">
        <v>199</v>
      </c>
      <c r="O71">
        <v>424.17286291731119</v>
      </c>
      <c r="P71" s="12">
        <f t="shared" si="6"/>
        <v>21.208643145865562</v>
      </c>
      <c r="Q71">
        <v>411.43797572515945</v>
      </c>
      <c r="R71" s="12">
        <f t="shared" si="7"/>
        <v>20.571898786257975</v>
      </c>
      <c r="S71">
        <v>239.23444976076559</v>
      </c>
      <c r="T71" s="12">
        <f t="shared" si="8"/>
        <v>11.96172248803828</v>
      </c>
      <c r="U71">
        <v>35.807183432527758</v>
      </c>
      <c r="V71" s="9">
        <f t="shared" si="9"/>
        <v>1.790359171626388</v>
      </c>
      <c r="Y71">
        <v>282.08744710860361</v>
      </c>
      <c r="Z71" s="12">
        <f t="shared" si="10"/>
        <v>14.104372355430181</v>
      </c>
      <c r="AA71">
        <v>145.74224443056423</v>
      </c>
      <c r="AB71" s="12">
        <f t="shared" si="11"/>
        <v>7.2871122215282114</v>
      </c>
      <c r="AC71">
        <v>27.417320650403354</v>
      </c>
    </row>
    <row r="72" spans="1:29" x14ac:dyDescent="0.35">
      <c r="A72" s="31">
        <v>29592</v>
      </c>
      <c r="B72" s="5">
        <v>119</v>
      </c>
      <c r="E72">
        <v>94.21</v>
      </c>
      <c r="J72" s="2">
        <v>599.47905270320086</v>
      </c>
      <c r="N72" s="19">
        <v>199</v>
      </c>
      <c r="O72">
        <v>573.88093218224458</v>
      </c>
      <c r="P72" s="12">
        <f t="shared" si="6"/>
        <v>28.694046609112231</v>
      </c>
      <c r="Q72">
        <v>238.63402592059245</v>
      </c>
      <c r="R72" s="12">
        <f t="shared" si="7"/>
        <v>11.931701296029622</v>
      </c>
      <c r="S72">
        <v>295.78077424967381</v>
      </c>
      <c r="T72" s="12">
        <f t="shared" si="8"/>
        <v>14.789038712483691</v>
      </c>
      <c r="U72">
        <v>25.576559594662683</v>
      </c>
      <c r="V72" s="9">
        <f t="shared" si="9"/>
        <v>1.2788279797331343</v>
      </c>
      <c r="Y72">
        <v>366.71368124118476</v>
      </c>
      <c r="Z72" s="12">
        <f t="shared" si="10"/>
        <v>18.33568406205924</v>
      </c>
      <c r="AA72">
        <v>176.97272537997085</v>
      </c>
      <c r="AB72" s="12">
        <f t="shared" si="11"/>
        <v>8.8486362689985434</v>
      </c>
      <c r="AC72">
        <v>32.255671353415714</v>
      </c>
    </row>
    <row r="73" spans="1:29" x14ac:dyDescent="0.35">
      <c r="A73" s="31">
        <v>29634</v>
      </c>
      <c r="B73" s="5">
        <v>120</v>
      </c>
      <c r="E73">
        <v>44.23</v>
      </c>
      <c r="J73" s="2">
        <v>779.32276851416111</v>
      </c>
      <c r="N73" s="19">
        <v>199</v>
      </c>
      <c r="O73">
        <v>558.91012525575127</v>
      </c>
      <c r="P73" s="12">
        <f t="shared" si="6"/>
        <v>27.945506262787564</v>
      </c>
      <c r="Q73">
        <v>522.52622917095243</v>
      </c>
      <c r="R73" s="12">
        <f t="shared" si="7"/>
        <v>26.126311458547622</v>
      </c>
      <c r="S73">
        <v>426.2722923010005</v>
      </c>
      <c r="T73" s="12">
        <f t="shared" si="8"/>
        <v>21.313614615050028</v>
      </c>
      <c r="U73">
        <v>28.13421555412895</v>
      </c>
      <c r="V73" s="9">
        <f t="shared" si="9"/>
        <v>1.4067107777064476</v>
      </c>
      <c r="Y73">
        <v>366.71368124118476</v>
      </c>
      <c r="Z73" s="12">
        <f t="shared" si="10"/>
        <v>18.33568406205924</v>
      </c>
      <c r="AA73">
        <v>208.20320632937748</v>
      </c>
      <c r="AB73" s="12">
        <f t="shared" si="11"/>
        <v>10.410160316468875</v>
      </c>
      <c r="AC73">
        <v>38.706805624098855</v>
      </c>
    </row>
    <row r="74" spans="1:29" x14ac:dyDescent="0.35">
      <c r="A74" s="31">
        <v>29697</v>
      </c>
      <c r="B74" s="5">
        <v>122</v>
      </c>
      <c r="E74">
        <v>30.4</v>
      </c>
      <c r="J74" s="2">
        <v>949.17516678006803</v>
      </c>
      <c r="N74" s="19">
        <v>199</v>
      </c>
      <c r="O74">
        <v>778.48196017765349</v>
      </c>
      <c r="P74" s="12">
        <f t="shared" si="6"/>
        <v>38.92409800888268</v>
      </c>
      <c r="Q74">
        <v>485.49681135568818</v>
      </c>
      <c r="R74" s="12">
        <f t="shared" si="7"/>
        <v>24.274840567784409</v>
      </c>
      <c r="S74">
        <v>500.21748586341897</v>
      </c>
      <c r="T74" s="12">
        <f t="shared" si="8"/>
        <v>25.01087429317095</v>
      </c>
      <c r="U74">
        <v>33.249527473061484</v>
      </c>
      <c r="V74" s="9">
        <f t="shared" si="9"/>
        <v>1.6624763736530743</v>
      </c>
      <c r="Y74">
        <v>394.9224259520451</v>
      </c>
      <c r="Z74" s="12">
        <f t="shared" si="10"/>
        <v>19.746121297602258</v>
      </c>
      <c r="AA74">
        <v>364.35561107641058</v>
      </c>
      <c r="AB74" s="12">
        <f t="shared" si="11"/>
        <v>18.217780553820528</v>
      </c>
      <c r="AC74">
        <v>33.868454921086496</v>
      </c>
    </row>
    <row r="75" spans="1:29" x14ac:dyDescent="0.35">
      <c r="A75" s="31">
        <v>29712</v>
      </c>
      <c r="B75" s="5">
        <v>123</v>
      </c>
      <c r="E75">
        <v>39.130000000000003</v>
      </c>
      <c r="J75" s="2">
        <v>639.44432288341432</v>
      </c>
      <c r="N75" s="19">
        <v>199</v>
      </c>
      <c r="O75">
        <v>474.07555267228901</v>
      </c>
      <c r="P75" s="12">
        <f t="shared" si="6"/>
        <v>23.70377763361445</v>
      </c>
      <c r="Q75">
        <v>411.43797572515945</v>
      </c>
      <c r="R75" s="12">
        <f t="shared" si="7"/>
        <v>20.571898786257975</v>
      </c>
      <c r="S75">
        <v>352.32709873858198</v>
      </c>
      <c r="T75" s="12">
        <f t="shared" si="8"/>
        <v>17.616354936929099</v>
      </c>
      <c r="U75">
        <v>28.13421555412895</v>
      </c>
      <c r="V75" s="9">
        <f t="shared" si="9"/>
        <v>1.4067107777064476</v>
      </c>
      <c r="Y75">
        <v>338.50493653032436</v>
      </c>
      <c r="Z75" s="12">
        <f t="shared" si="10"/>
        <v>16.925246826516219</v>
      </c>
      <c r="AA75">
        <v>312.30480949406621</v>
      </c>
      <c r="AB75" s="12">
        <f t="shared" si="11"/>
        <v>15.615240474703311</v>
      </c>
      <c r="AC75">
        <v>19.353402812049428</v>
      </c>
    </row>
    <row r="76" spans="1:29" x14ac:dyDescent="0.35">
      <c r="A76" s="31">
        <v>29753</v>
      </c>
      <c r="B76" s="5">
        <v>124</v>
      </c>
      <c r="E76">
        <v>66.680000000000007</v>
      </c>
      <c r="J76" s="2">
        <v>619.46168779330753</v>
      </c>
      <c r="N76" s="19">
        <v>199</v>
      </c>
      <c r="O76">
        <v>518.98797345176911</v>
      </c>
      <c r="P76" s="12">
        <f t="shared" si="6"/>
        <v>25.949398672588458</v>
      </c>
      <c r="Q76">
        <v>238.63402592059245</v>
      </c>
      <c r="R76" s="12">
        <f t="shared" si="7"/>
        <v>11.931701296029622</v>
      </c>
      <c r="S76">
        <v>274.03218790778601</v>
      </c>
      <c r="T76" s="12">
        <f t="shared" si="8"/>
        <v>13.701609395389301</v>
      </c>
      <c r="U76">
        <v>30.691871513595217</v>
      </c>
      <c r="V76" s="9">
        <f t="shared" si="9"/>
        <v>1.5345935756797608</v>
      </c>
      <c r="Y76">
        <v>282.08744710860361</v>
      </c>
      <c r="Z76" s="12">
        <f t="shared" si="10"/>
        <v>14.104372355430181</v>
      </c>
      <c r="AA76">
        <v>166.56256506350198</v>
      </c>
      <c r="AB76" s="12">
        <f t="shared" si="11"/>
        <v>8.3281282531751</v>
      </c>
      <c r="AC76">
        <v>15.160165536105383</v>
      </c>
    </row>
    <row r="77" spans="1:29" x14ac:dyDescent="0.35">
      <c r="A77" s="31">
        <v>29816</v>
      </c>
      <c r="B77" s="5">
        <v>126</v>
      </c>
      <c r="E77">
        <v>16.37</v>
      </c>
      <c r="J77" s="2">
        <v>999.13175450533481</v>
      </c>
      <c r="N77" s="19">
        <v>199</v>
      </c>
      <c r="O77">
        <v>798.44303607964457</v>
      </c>
      <c r="P77" s="12">
        <f t="shared" si="6"/>
        <v>39.922151803982231</v>
      </c>
      <c r="Q77">
        <v>481.38243159843654</v>
      </c>
      <c r="R77" s="12">
        <f t="shared" si="7"/>
        <v>24.069121579921827</v>
      </c>
      <c r="S77">
        <v>434.97172683775557</v>
      </c>
      <c r="T77" s="12">
        <f t="shared" si="8"/>
        <v>21.74858634188778</v>
      </c>
      <c r="U77">
        <v>40.922495351460292</v>
      </c>
      <c r="V77" s="9">
        <f t="shared" si="9"/>
        <v>2.0461247675730148</v>
      </c>
      <c r="Y77">
        <v>507.75740479548659</v>
      </c>
      <c r="Z77" s="12">
        <f t="shared" si="10"/>
        <v>25.38787023977433</v>
      </c>
      <c r="AA77">
        <v>239.43368727878408</v>
      </c>
      <c r="AB77" s="12">
        <f t="shared" si="11"/>
        <v>11.971684363939204</v>
      </c>
      <c r="AC77">
        <v>19.353402812049428</v>
      </c>
    </row>
    <row r="78" spans="1:29" x14ac:dyDescent="0.35">
      <c r="A78" s="31">
        <v>29837</v>
      </c>
      <c r="B78" s="5">
        <v>127</v>
      </c>
      <c r="E78">
        <v>12.75</v>
      </c>
      <c r="J78" s="2">
        <v>979.14911941522814</v>
      </c>
      <c r="N78" s="19">
        <v>199</v>
      </c>
      <c r="O78">
        <v>798.44303607964457</v>
      </c>
      <c r="P78" s="12">
        <f t="shared" si="6"/>
        <v>39.922151803982231</v>
      </c>
      <c r="Q78">
        <v>399.09483645340458</v>
      </c>
      <c r="R78" s="12">
        <f t="shared" si="7"/>
        <v>19.954741822670229</v>
      </c>
      <c r="S78">
        <v>521.96607220530666</v>
      </c>
      <c r="T78" s="12">
        <f t="shared" si="8"/>
        <v>26.098303610265333</v>
      </c>
      <c r="U78">
        <v>51.153119189325366</v>
      </c>
      <c r="V78" s="9">
        <f t="shared" si="9"/>
        <v>2.5576559594662687</v>
      </c>
      <c r="Y78">
        <v>564.17489421720722</v>
      </c>
      <c r="Z78" s="12">
        <f t="shared" si="10"/>
        <v>28.208744710860362</v>
      </c>
      <c r="AA78">
        <v>218.61336664584636</v>
      </c>
      <c r="AB78" s="12">
        <f t="shared" si="11"/>
        <v>10.930668332292319</v>
      </c>
      <c r="AC78">
        <v>21.61129980678853</v>
      </c>
    </row>
    <row r="79" spans="1:29" x14ac:dyDescent="0.35">
      <c r="A79" s="31">
        <v>29879</v>
      </c>
      <c r="B79" s="5">
        <v>128</v>
      </c>
      <c r="E79">
        <v>59.76</v>
      </c>
      <c r="J79" s="2">
        <v>779.32276851416111</v>
      </c>
      <c r="N79" s="19">
        <v>199</v>
      </c>
      <c r="O79">
        <v>623.78362193722239</v>
      </c>
      <c r="P79" s="12">
        <f t="shared" si="6"/>
        <v>31.18918109686112</v>
      </c>
      <c r="Q79">
        <v>362.06541863814033</v>
      </c>
      <c r="R79" s="12">
        <f t="shared" si="7"/>
        <v>18.103270931907016</v>
      </c>
      <c r="S79">
        <v>260.98303610265333</v>
      </c>
      <c r="T79" s="12">
        <f t="shared" si="8"/>
        <v>13.049151805132666</v>
      </c>
      <c r="U79">
        <v>33.249527473061484</v>
      </c>
      <c r="V79" s="9">
        <f t="shared" si="9"/>
        <v>1.6624763736530743</v>
      </c>
      <c r="Y79">
        <v>310.29619181946401</v>
      </c>
      <c r="Z79" s="12">
        <f t="shared" si="10"/>
        <v>15.514809590973201</v>
      </c>
      <c r="AA79">
        <v>124.92192379762648</v>
      </c>
      <c r="AB79" s="12">
        <f t="shared" si="11"/>
        <v>6.2460961898813245</v>
      </c>
      <c r="AC79">
        <v>17.740619244378646</v>
      </c>
    </row>
    <row r="80" spans="1:29" x14ac:dyDescent="0.35">
      <c r="A80" s="31">
        <v>29907</v>
      </c>
      <c r="B80" s="5">
        <v>129</v>
      </c>
      <c r="E80">
        <v>50.14</v>
      </c>
      <c r="J80" s="2">
        <v>699.39222815373432</v>
      </c>
      <c r="N80" s="19">
        <v>199</v>
      </c>
      <c r="O80">
        <v>578.87120115774235</v>
      </c>
      <c r="P80" s="12">
        <f t="shared" si="6"/>
        <v>28.943560057887119</v>
      </c>
      <c r="Q80">
        <v>279.77782349310843</v>
      </c>
      <c r="R80" s="12">
        <f t="shared" si="7"/>
        <v>13.988891174655421</v>
      </c>
      <c r="S80">
        <v>347.97738147020448</v>
      </c>
      <c r="T80" s="12">
        <f t="shared" si="8"/>
        <v>17.398869073510223</v>
      </c>
      <c r="U80">
        <v>81.844990702920583</v>
      </c>
      <c r="V80" s="9">
        <f t="shared" si="9"/>
        <v>4.0922495351460295</v>
      </c>
      <c r="Y80">
        <v>321.57968970380819</v>
      </c>
      <c r="Z80" s="12">
        <f t="shared" si="10"/>
        <v>16.078984485190411</v>
      </c>
      <c r="AA80">
        <v>176.97272537997085</v>
      </c>
      <c r="AB80" s="12">
        <f t="shared" si="11"/>
        <v>8.8486362689985434</v>
      </c>
      <c r="AC80">
        <v>20.966186379720217</v>
      </c>
    </row>
    <row r="81" spans="1:29" x14ac:dyDescent="0.35">
      <c r="A81" s="31">
        <v>29970</v>
      </c>
      <c r="B81" s="5">
        <v>131</v>
      </c>
      <c r="E81">
        <v>290.79998999999998</v>
      </c>
      <c r="J81" s="2">
        <v>399.65270180213395</v>
      </c>
      <c r="N81" s="19">
        <v>199</v>
      </c>
      <c r="O81">
        <v>339.33829033384893</v>
      </c>
      <c r="P81" s="12">
        <f t="shared" si="6"/>
        <v>16.966914516692448</v>
      </c>
      <c r="Q81">
        <v>259.20592470685045</v>
      </c>
      <c r="R81" s="12">
        <f t="shared" si="7"/>
        <v>12.960296235342524</v>
      </c>
      <c r="S81">
        <v>217.48586341887778</v>
      </c>
      <c r="T81" s="12">
        <f t="shared" si="8"/>
        <v>10.87429317094389</v>
      </c>
      <c r="U81">
        <v>46.037807270392825</v>
      </c>
      <c r="V81" s="9">
        <f t="shared" si="9"/>
        <v>2.3018903635196413</v>
      </c>
      <c r="Y81">
        <v>282.08744710860361</v>
      </c>
      <c r="Z81" s="12">
        <f t="shared" si="10"/>
        <v>14.104372355430181</v>
      </c>
      <c r="AA81">
        <v>145.74224443056423</v>
      </c>
      <c r="AB81" s="12">
        <f t="shared" si="11"/>
        <v>7.2871122215282114</v>
      </c>
      <c r="AC81">
        <v>25.804537082732569</v>
      </c>
    </row>
    <row r="82" spans="1:29" x14ac:dyDescent="0.35">
      <c r="A82" s="31">
        <v>29998</v>
      </c>
      <c r="B82" s="5">
        <v>132</v>
      </c>
      <c r="E82">
        <v>104.5</v>
      </c>
      <c r="J82" s="2">
        <v>1139.0102001360817</v>
      </c>
      <c r="N82" s="19">
        <v>199</v>
      </c>
      <c r="O82">
        <v>548.92958730475573</v>
      </c>
      <c r="P82" s="12">
        <f t="shared" si="6"/>
        <v>27.446479365237789</v>
      </c>
      <c r="Q82">
        <v>341.49351985188235</v>
      </c>
      <c r="R82" s="12">
        <f t="shared" si="7"/>
        <v>17.07467599259412</v>
      </c>
      <c r="S82">
        <v>304.48020878642888</v>
      </c>
      <c r="T82" s="12">
        <f t="shared" si="8"/>
        <v>15.224010439321445</v>
      </c>
      <c r="U82">
        <v>25.576559594662683</v>
      </c>
      <c r="V82" s="9">
        <f t="shared" si="9"/>
        <v>1.2788279797331343</v>
      </c>
      <c r="Y82">
        <v>366.71368124118476</v>
      </c>
      <c r="Z82" s="12">
        <f t="shared" si="10"/>
        <v>18.33568406205924</v>
      </c>
      <c r="AA82">
        <v>176.97272537997085</v>
      </c>
      <c r="AB82" s="12">
        <f t="shared" si="11"/>
        <v>8.8486362689985434</v>
      </c>
      <c r="AC82">
        <v>28.868825861307066</v>
      </c>
    </row>
    <row r="83" spans="1:29" x14ac:dyDescent="0.35">
      <c r="A83" s="31">
        <v>30089</v>
      </c>
      <c r="B83" s="5">
        <v>135</v>
      </c>
      <c r="E83">
        <v>18.28</v>
      </c>
      <c r="J83" s="2">
        <v>939.18384923501469</v>
      </c>
      <c r="N83" s="19">
        <v>199</v>
      </c>
      <c r="O83">
        <v>758.5208842756623</v>
      </c>
      <c r="P83" s="12">
        <f t="shared" si="6"/>
        <v>37.926044213783115</v>
      </c>
      <c r="Q83">
        <v>378.52293766714666</v>
      </c>
      <c r="R83" s="12">
        <f t="shared" si="7"/>
        <v>18.926146883357333</v>
      </c>
      <c r="S83">
        <v>434.97172683775557</v>
      </c>
      <c r="T83" s="12">
        <f t="shared" si="8"/>
        <v>21.74858634188778</v>
      </c>
      <c r="U83">
        <v>38.364839391994025</v>
      </c>
      <c r="V83" s="9">
        <f t="shared" si="9"/>
        <v>1.9182419695997013</v>
      </c>
      <c r="Y83">
        <v>507.75740479548659</v>
      </c>
      <c r="Z83" s="12">
        <f t="shared" si="10"/>
        <v>25.38787023977433</v>
      </c>
      <c r="AA83">
        <v>218.61336664584636</v>
      </c>
      <c r="AB83" s="12">
        <f t="shared" si="11"/>
        <v>10.930668332292319</v>
      </c>
      <c r="AC83">
        <v>15.644000606406621</v>
      </c>
    </row>
    <row r="84" spans="1:29" x14ac:dyDescent="0.35">
      <c r="A84" s="31">
        <v>30117</v>
      </c>
      <c r="B84" s="5">
        <v>136</v>
      </c>
      <c r="E84">
        <v>18.329999999999998</v>
      </c>
      <c r="J84" s="2">
        <v>839.27067378448123</v>
      </c>
      <c r="N84" s="19">
        <v>199</v>
      </c>
      <c r="O84">
        <v>698.63765656968906</v>
      </c>
      <c r="P84" s="12">
        <f t="shared" si="6"/>
        <v>34.931882828484454</v>
      </c>
      <c r="Q84">
        <v>452.5817732976754</v>
      </c>
      <c r="R84" s="12">
        <f t="shared" si="7"/>
        <v>22.629088664883771</v>
      </c>
      <c r="S84">
        <v>326.22879512831673</v>
      </c>
      <c r="T84" s="12">
        <f t="shared" si="8"/>
        <v>16.311439756415837</v>
      </c>
      <c r="U84">
        <v>43.480151310926558</v>
      </c>
      <c r="V84" s="9">
        <f t="shared" si="9"/>
        <v>2.174007565546328</v>
      </c>
      <c r="Y84">
        <v>318.75881523272216</v>
      </c>
      <c r="Z84" s="12">
        <f t="shared" si="10"/>
        <v>15.937940761636108</v>
      </c>
      <c r="AA84">
        <v>239.43368727878408</v>
      </c>
      <c r="AB84" s="12">
        <f t="shared" si="11"/>
        <v>11.971684363939204</v>
      </c>
      <c r="AC84">
        <v>19.030846098515269</v>
      </c>
    </row>
    <row r="85" spans="1:29" x14ac:dyDescent="0.35">
      <c r="A85" s="31">
        <v>30215</v>
      </c>
      <c r="B85" s="5">
        <v>138</v>
      </c>
      <c r="E85">
        <v>46.74</v>
      </c>
      <c r="J85" s="2">
        <v>999.13175450533481</v>
      </c>
      <c r="N85" s="19">
        <v>199</v>
      </c>
      <c r="O85">
        <v>648.73496681471124</v>
      </c>
      <c r="P85" s="12">
        <f t="shared" si="6"/>
        <v>32.436748340735562</v>
      </c>
      <c r="Q85">
        <v>452.5817732976754</v>
      </c>
      <c r="R85" s="12">
        <f t="shared" si="7"/>
        <v>22.629088664883771</v>
      </c>
      <c r="S85">
        <v>478.46889952153117</v>
      </c>
      <c r="T85" s="12">
        <f t="shared" si="8"/>
        <v>23.92344497607656</v>
      </c>
      <c r="U85">
        <v>35.807183432527758</v>
      </c>
      <c r="V85" s="9">
        <f t="shared" si="9"/>
        <v>1.790359171626388</v>
      </c>
      <c r="Y85">
        <v>451.33991537376585</v>
      </c>
      <c r="Z85" s="12">
        <f t="shared" si="10"/>
        <v>22.566995768688294</v>
      </c>
      <c r="AA85">
        <v>260.25400791172183</v>
      </c>
      <c r="AB85" s="12">
        <f t="shared" si="11"/>
        <v>13.012700395586092</v>
      </c>
      <c r="AC85">
        <v>15.321443892872463</v>
      </c>
    </row>
    <row r="86" spans="1:29" x14ac:dyDescent="0.35">
      <c r="A86" s="31">
        <v>30271</v>
      </c>
      <c r="B86" s="5">
        <v>139</v>
      </c>
      <c r="E86">
        <v>146.10001</v>
      </c>
      <c r="J86" s="2">
        <v>679.40959306362765</v>
      </c>
      <c r="N86" s="19">
        <v>199</v>
      </c>
      <c r="O86">
        <v>558.91012525575127</v>
      </c>
      <c r="P86" s="12">
        <f t="shared" si="6"/>
        <v>27.945506262787564</v>
      </c>
      <c r="Q86">
        <v>300.3497222793664</v>
      </c>
      <c r="R86" s="12">
        <f t="shared" si="7"/>
        <v>15.017486113968321</v>
      </c>
      <c r="S86">
        <v>260.98303610265333</v>
      </c>
      <c r="T86" s="12">
        <f t="shared" si="8"/>
        <v>13.049151805132666</v>
      </c>
      <c r="U86">
        <v>30.691871513595217</v>
      </c>
      <c r="V86" s="9">
        <f t="shared" si="9"/>
        <v>1.5345935756797608</v>
      </c>
      <c r="Y86">
        <v>310.29619181946401</v>
      </c>
      <c r="Z86" s="12">
        <f t="shared" si="10"/>
        <v>15.514809590973201</v>
      </c>
      <c r="AA86">
        <v>260.25400791172183</v>
      </c>
      <c r="AB86" s="12">
        <f t="shared" si="11"/>
        <v>13.012700395586092</v>
      </c>
      <c r="AC86">
        <v>24.353031871828865</v>
      </c>
    </row>
    <row r="87" spans="1:29" x14ac:dyDescent="0.35">
      <c r="A87" s="31">
        <v>30369</v>
      </c>
      <c r="B87" s="5">
        <v>141</v>
      </c>
      <c r="E87">
        <v>56.65</v>
      </c>
      <c r="J87" s="2">
        <v>809.29672114932123</v>
      </c>
      <c r="N87" s="19">
        <v>199</v>
      </c>
      <c r="O87">
        <v>673.68631169220021</v>
      </c>
      <c r="P87" s="12">
        <f t="shared" si="6"/>
        <v>33.684315584610012</v>
      </c>
      <c r="Q87">
        <v>493.72557087019129</v>
      </c>
      <c r="R87" s="12">
        <f t="shared" si="7"/>
        <v>24.686278543509566</v>
      </c>
      <c r="S87">
        <v>391.47455415398002</v>
      </c>
      <c r="T87" s="12">
        <f t="shared" si="8"/>
        <v>19.573727707699003</v>
      </c>
      <c r="U87">
        <v>33.249527473061484</v>
      </c>
      <c r="V87" s="9">
        <f t="shared" si="9"/>
        <v>1.6624763736530743</v>
      </c>
      <c r="Y87">
        <v>451.33991537376585</v>
      </c>
      <c r="Z87" s="12">
        <f t="shared" si="10"/>
        <v>22.566995768688294</v>
      </c>
      <c r="AA87">
        <v>208.20320632937748</v>
      </c>
      <c r="AB87" s="12">
        <f t="shared" si="11"/>
        <v>10.410160316468875</v>
      </c>
      <c r="AC87">
        <v>45.319218251549074</v>
      </c>
    </row>
    <row r="88" spans="1:29" x14ac:dyDescent="0.35">
      <c r="A88" s="31">
        <v>30454</v>
      </c>
      <c r="B88" s="5">
        <v>142</v>
      </c>
      <c r="E88">
        <v>107.1</v>
      </c>
      <c r="J88" s="2">
        <v>739.35749833394777</v>
      </c>
      <c r="N88" s="19">
        <v>199</v>
      </c>
      <c r="O88">
        <v>678.67658066769786</v>
      </c>
      <c r="P88" s="12">
        <f t="shared" si="6"/>
        <v>33.933829033384896</v>
      </c>
      <c r="Q88">
        <v>279.77782349310843</v>
      </c>
      <c r="R88" s="12">
        <f t="shared" si="7"/>
        <v>13.988891174655421</v>
      </c>
      <c r="S88">
        <v>260.98303610265333</v>
      </c>
      <c r="T88" s="12">
        <f t="shared" si="8"/>
        <v>13.049151805132666</v>
      </c>
      <c r="U88">
        <v>28.13421555412895</v>
      </c>
      <c r="V88" s="9">
        <f t="shared" si="9"/>
        <v>1.4067107777064476</v>
      </c>
      <c r="Y88">
        <v>338.50493653032436</v>
      </c>
      <c r="Z88" s="12">
        <f t="shared" si="10"/>
        <v>16.925246826516219</v>
      </c>
      <c r="AA88">
        <v>187.3828856964397</v>
      </c>
      <c r="AB88" s="12">
        <f t="shared" si="11"/>
        <v>9.369144284821985</v>
      </c>
      <c r="AC88">
        <v>35.158681775223123</v>
      </c>
    </row>
    <row r="89" spans="1:29" x14ac:dyDescent="0.35">
      <c r="A89" s="31">
        <v>30538</v>
      </c>
      <c r="B89" s="5">
        <v>143</v>
      </c>
      <c r="E89">
        <v>14.86</v>
      </c>
      <c r="J89" s="2">
        <v>999.13175450533481</v>
      </c>
      <c r="N89" s="19">
        <v>199</v>
      </c>
      <c r="O89">
        <v>773.49169120215572</v>
      </c>
      <c r="P89" s="12">
        <f t="shared" si="6"/>
        <v>38.674584560107789</v>
      </c>
      <c r="Q89">
        <v>452.5817732976754</v>
      </c>
      <c r="R89" s="12">
        <f t="shared" si="7"/>
        <v>22.629088664883771</v>
      </c>
      <c r="S89">
        <v>443.67116137451069</v>
      </c>
      <c r="T89" s="12">
        <f t="shared" si="8"/>
        <v>22.183558068725535</v>
      </c>
      <c r="U89">
        <v>38.364839391994025</v>
      </c>
      <c r="V89" s="9">
        <f t="shared" si="9"/>
        <v>1.9182419695997013</v>
      </c>
      <c r="Y89">
        <v>479.54866008462619</v>
      </c>
      <c r="Z89" s="12">
        <f t="shared" si="10"/>
        <v>23.977433004231312</v>
      </c>
      <c r="AA89">
        <v>218.61336664584636</v>
      </c>
      <c r="AB89" s="12">
        <f t="shared" si="11"/>
        <v>10.930668332292319</v>
      </c>
      <c r="AC89">
        <v>16.934227460543248</v>
      </c>
    </row>
    <row r="90" spans="1:29" x14ac:dyDescent="0.35">
      <c r="A90" s="31">
        <v>30636</v>
      </c>
      <c r="B90" s="5">
        <v>144</v>
      </c>
      <c r="E90">
        <v>22.09</v>
      </c>
      <c r="J90" s="2">
        <v>879.23594396469468</v>
      </c>
      <c r="N90" s="19">
        <v>199</v>
      </c>
      <c r="O90">
        <v>718.59873247168014</v>
      </c>
      <c r="P90" s="12">
        <f t="shared" si="6"/>
        <v>35.929936623584005</v>
      </c>
      <c r="Q90">
        <v>357.95103888088869</v>
      </c>
      <c r="R90" s="12">
        <f t="shared" si="7"/>
        <v>17.897551944044434</v>
      </c>
      <c r="S90">
        <v>339.2779469334493</v>
      </c>
      <c r="T90" s="12">
        <f t="shared" si="8"/>
        <v>16.963897346672464</v>
      </c>
      <c r="U90">
        <v>33.249527473061484</v>
      </c>
      <c r="V90" s="9">
        <f t="shared" si="9"/>
        <v>1.6624763736530743</v>
      </c>
      <c r="Y90">
        <v>310.29619181946401</v>
      </c>
      <c r="Z90" s="12">
        <f t="shared" si="10"/>
        <v>15.514809590973201</v>
      </c>
      <c r="AA90">
        <v>249.84384759525295</v>
      </c>
      <c r="AB90" s="12">
        <f t="shared" si="11"/>
        <v>12.492192379762649</v>
      </c>
      <c r="AC90">
        <v>29.836496001909534</v>
      </c>
    </row>
    <row r="91" spans="1:29" x14ac:dyDescent="0.35">
      <c r="A91" s="31">
        <v>30727</v>
      </c>
      <c r="B91" s="5">
        <v>145</v>
      </c>
      <c r="E91">
        <v>108.4</v>
      </c>
      <c r="J91" s="2">
        <v>549.52246497793419</v>
      </c>
      <c r="N91" s="19">
        <v>199</v>
      </c>
      <c r="O91">
        <v>518.98797345176911</v>
      </c>
      <c r="P91" s="12">
        <f t="shared" si="6"/>
        <v>25.949398672588458</v>
      </c>
      <c r="Q91">
        <v>271.5490639786052</v>
      </c>
      <c r="R91" s="12">
        <f t="shared" si="7"/>
        <v>13.577453198930261</v>
      </c>
      <c r="S91">
        <v>260.98303610265333</v>
      </c>
      <c r="T91" s="12">
        <f t="shared" si="8"/>
        <v>13.049151805132666</v>
      </c>
      <c r="U91">
        <v>25.576559594662683</v>
      </c>
      <c r="V91" s="9">
        <f t="shared" si="9"/>
        <v>1.2788279797331343</v>
      </c>
      <c r="Y91">
        <v>282.08744710860361</v>
      </c>
      <c r="Z91" s="12">
        <f t="shared" si="10"/>
        <v>14.104372355430181</v>
      </c>
      <c r="AA91">
        <v>93.69144284821985</v>
      </c>
      <c r="AB91" s="12">
        <f t="shared" si="11"/>
        <v>4.6845721424109925</v>
      </c>
      <c r="AC91">
        <v>35.642516845524362</v>
      </c>
    </row>
    <row r="92" spans="1:29" x14ac:dyDescent="0.35">
      <c r="A92" s="31">
        <v>31097</v>
      </c>
      <c r="B92" s="5">
        <v>148</v>
      </c>
      <c r="E92">
        <v>32.880000000000003</v>
      </c>
      <c r="J92" s="2">
        <v>899.21857905480135</v>
      </c>
      <c r="N92" s="19">
        <v>199</v>
      </c>
      <c r="O92">
        <v>838.36518788362696</v>
      </c>
      <c r="P92" s="12">
        <f t="shared" si="6"/>
        <v>41.918259394181348</v>
      </c>
      <c r="Q92">
        <v>460.81053281217856</v>
      </c>
      <c r="R92" s="12">
        <f t="shared" si="7"/>
        <v>23.040526640608931</v>
      </c>
      <c r="S92">
        <v>391.47455415398002</v>
      </c>
      <c r="T92" s="12">
        <f t="shared" si="8"/>
        <v>19.573727707699003</v>
      </c>
      <c r="U92">
        <v>35.807183432527758</v>
      </c>
      <c r="V92" s="9">
        <f t="shared" si="9"/>
        <v>1.790359171626388</v>
      </c>
      <c r="Y92">
        <v>423.13117066290545</v>
      </c>
      <c r="Z92" s="12">
        <f t="shared" si="10"/>
        <v>21.156558533145272</v>
      </c>
      <c r="AA92">
        <v>197.7930460129086</v>
      </c>
      <c r="AB92" s="12">
        <f t="shared" si="11"/>
        <v>9.8896523006454302</v>
      </c>
      <c r="AC92">
        <v>54.028249516971321</v>
      </c>
    </row>
    <row r="93" spans="1:29" x14ac:dyDescent="0.35">
      <c r="A93" s="31">
        <v>31182</v>
      </c>
      <c r="B93" s="5">
        <v>149</v>
      </c>
      <c r="E93">
        <v>41.09</v>
      </c>
      <c r="J93" s="2">
        <v>999.13175450533481</v>
      </c>
      <c r="N93" s="19">
        <v>199</v>
      </c>
      <c r="O93">
        <v>873.29707071211124</v>
      </c>
      <c r="P93" s="12">
        <f t="shared" si="6"/>
        <v>43.664853535605566</v>
      </c>
      <c r="Q93">
        <v>666.52952067475826</v>
      </c>
      <c r="R93" s="12">
        <f t="shared" si="7"/>
        <v>33.326476033737912</v>
      </c>
      <c r="S93">
        <v>426.2722923010005</v>
      </c>
      <c r="T93" s="12">
        <f t="shared" si="8"/>
        <v>21.313614615050028</v>
      </c>
      <c r="U93">
        <v>51.153119189325366</v>
      </c>
      <c r="V93" s="9">
        <f t="shared" si="9"/>
        <v>2.5576559594662687</v>
      </c>
      <c r="Y93">
        <v>451.33991537376585</v>
      </c>
      <c r="Z93" s="12">
        <f t="shared" si="10"/>
        <v>22.566995768688294</v>
      </c>
      <c r="AA93">
        <v>322.71496981053508</v>
      </c>
      <c r="AB93" s="12">
        <f t="shared" si="11"/>
        <v>16.135748490526755</v>
      </c>
      <c r="AC93">
        <v>37.255300413195151</v>
      </c>
    </row>
    <row r="94" spans="1:29" x14ac:dyDescent="0.35">
      <c r="A94" s="31">
        <v>31273</v>
      </c>
      <c r="B94" s="5">
        <v>150</v>
      </c>
      <c r="E94">
        <v>261.89999</v>
      </c>
      <c r="J94" s="2">
        <v>499.56587725266741</v>
      </c>
      <c r="N94" s="19">
        <v>199</v>
      </c>
      <c r="O94">
        <v>499.02689754977791</v>
      </c>
      <c r="P94" s="12">
        <f t="shared" si="6"/>
        <v>24.951344877488896</v>
      </c>
      <c r="Q94">
        <v>199.95885620242751</v>
      </c>
      <c r="R94" s="12">
        <f t="shared" si="7"/>
        <v>9.9979428101213763</v>
      </c>
      <c r="S94">
        <v>200.08699434536757</v>
      </c>
      <c r="T94" s="12">
        <f t="shared" si="8"/>
        <v>10.004349717268379</v>
      </c>
      <c r="U94">
        <v>25.576559594662683</v>
      </c>
      <c r="V94" s="9">
        <f t="shared" si="9"/>
        <v>1.2788279797331343</v>
      </c>
      <c r="Y94">
        <v>222.8490832157969</v>
      </c>
      <c r="Z94" s="12">
        <f t="shared" si="10"/>
        <v>11.142454160789846</v>
      </c>
      <c r="AA94">
        <v>187.3828856964397</v>
      </c>
      <c r="AB94" s="12">
        <f t="shared" si="11"/>
        <v>9.369144284821985</v>
      </c>
      <c r="AC94">
        <v>16.77294910377617</v>
      </c>
    </row>
    <row r="95" spans="1:29" x14ac:dyDescent="0.35">
      <c r="A95" s="31">
        <v>31370</v>
      </c>
      <c r="B95" s="5">
        <v>151</v>
      </c>
      <c r="E95">
        <v>47.21</v>
      </c>
      <c r="J95" s="2">
        <v>819.28803869437456</v>
      </c>
      <c r="N95" s="19">
        <v>199</v>
      </c>
      <c r="O95">
        <v>668.69604271670232</v>
      </c>
      <c r="P95" s="12">
        <f t="shared" si="6"/>
        <v>33.43480213583512</v>
      </c>
      <c r="Q95">
        <v>411.43797572515945</v>
      </c>
      <c r="R95" s="12">
        <f t="shared" si="7"/>
        <v>20.571898786257975</v>
      </c>
      <c r="S95">
        <v>869.94345367551114</v>
      </c>
      <c r="T95" s="12">
        <f t="shared" si="8"/>
        <v>43.49717268377556</v>
      </c>
      <c r="U95">
        <v>40.922495351460292</v>
      </c>
      <c r="V95" s="9">
        <f t="shared" si="9"/>
        <v>2.0461247675730148</v>
      </c>
      <c r="Y95">
        <v>394.9224259520451</v>
      </c>
      <c r="Z95" s="12">
        <f t="shared" si="10"/>
        <v>19.746121297602258</v>
      </c>
      <c r="AA95">
        <v>239.43368727878408</v>
      </c>
      <c r="AB95" s="12">
        <f t="shared" si="11"/>
        <v>11.971684363939204</v>
      </c>
      <c r="AC95">
        <v>40.642145905303792</v>
      </c>
    </row>
    <row r="96" spans="1:29" x14ac:dyDescent="0.35">
      <c r="A96" s="31">
        <v>31461</v>
      </c>
      <c r="B96" s="5">
        <v>152</v>
      </c>
      <c r="E96">
        <v>39.409999999999997</v>
      </c>
      <c r="J96" s="2">
        <v>859.2533088745879</v>
      </c>
      <c r="N96" s="19">
        <v>199</v>
      </c>
      <c r="O96">
        <v>798.44303607964457</v>
      </c>
      <c r="P96" s="12">
        <f t="shared" si="6"/>
        <v>39.922151803982231</v>
      </c>
      <c r="Q96">
        <v>452.5817732976754</v>
      </c>
      <c r="R96" s="12">
        <f t="shared" si="7"/>
        <v>22.629088664883771</v>
      </c>
      <c r="S96">
        <v>434.97172683775557</v>
      </c>
      <c r="T96" s="12">
        <f t="shared" si="8"/>
        <v>21.74858634188778</v>
      </c>
      <c r="U96">
        <v>38.364839391994025</v>
      </c>
      <c r="V96" s="9">
        <f t="shared" si="9"/>
        <v>1.9182419695997013</v>
      </c>
      <c r="Y96">
        <v>451.33991537376585</v>
      </c>
      <c r="Z96" s="12">
        <f t="shared" si="10"/>
        <v>22.566995768688294</v>
      </c>
      <c r="AA96">
        <v>249.84384759525295</v>
      </c>
      <c r="AB96" s="12">
        <f t="shared" si="11"/>
        <v>12.492192379762649</v>
      </c>
      <c r="AC96">
        <v>60.963218857955695</v>
      </c>
    </row>
    <row r="97" spans="1:29" x14ac:dyDescent="0.35">
      <c r="A97" s="31">
        <v>31917</v>
      </c>
      <c r="B97" s="5">
        <v>157</v>
      </c>
      <c r="E97">
        <v>25.606000000000002</v>
      </c>
      <c r="J97" s="2">
        <v>889.22726150974802</v>
      </c>
      <c r="N97" s="19">
        <v>199</v>
      </c>
      <c r="O97">
        <v>738.55980837367133</v>
      </c>
      <c r="P97" s="12">
        <f t="shared" si="6"/>
        <v>36.927990418683571</v>
      </c>
      <c r="Q97">
        <v>440.23863402592053</v>
      </c>
      <c r="R97" s="12">
        <f t="shared" si="7"/>
        <v>22.011931701296028</v>
      </c>
      <c r="S97">
        <v>378.42540234884729</v>
      </c>
      <c r="T97" s="12">
        <f t="shared" si="8"/>
        <v>18.921270117442365</v>
      </c>
      <c r="U97">
        <v>38.364839391994025</v>
      </c>
      <c r="V97" s="9">
        <f t="shared" si="9"/>
        <v>1.9182419695997013</v>
      </c>
      <c r="Y97">
        <v>423.13117066290545</v>
      </c>
      <c r="Z97" s="12">
        <f t="shared" si="10"/>
        <v>21.156558533145272</v>
      </c>
      <c r="AA97">
        <v>260.25400791172183</v>
      </c>
      <c r="AB97" s="12">
        <f t="shared" si="11"/>
        <v>13.012700395586092</v>
      </c>
      <c r="AC97">
        <v>30.159052715443693</v>
      </c>
    </row>
    <row r="98" spans="1:29" x14ac:dyDescent="0.35">
      <c r="A98" s="31">
        <v>32007</v>
      </c>
      <c r="B98" s="5">
        <v>158</v>
      </c>
      <c r="E98">
        <v>130.173</v>
      </c>
      <c r="J98" s="2">
        <v>509.5571947977208</v>
      </c>
      <c r="N98" s="19">
        <v>199</v>
      </c>
      <c r="O98">
        <v>499.02689754977791</v>
      </c>
      <c r="P98" s="12">
        <f t="shared" si="6"/>
        <v>24.951344877488896</v>
      </c>
      <c r="Q98">
        <v>189.26146883357333</v>
      </c>
      <c r="R98" s="12">
        <f t="shared" si="7"/>
        <v>9.4630734416786666</v>
      </c>
      <c r="S98">
        <v>182.68812527185736</v>
      </c>
      <c r="T98" s="12">
        <f t="shared" si="8"/>
        <v>9.1344062635928687</v>
      </c>
      <c r="U98">
        <v>49.874291209592229</v>
      </c>
      <c r="V98" s="9">
        <f t="shared" si="9"/>
        <v>2.4937145604796118</v>
      </c>
      <c r="Y98">
        <v>163.61071932299012</v>
      </c>
      <c r="Z98" s="12">
        <f t="shared" si="10"/>
        <v>8.1805359661495061</v>
      </c>
      <c r="AA98">
        <v>156.1524047470331</v>
      </c>
      <c r="AB98" s="12">
        <f t="shared" si="11"/>
        <v>7.8076202373516557</v>
      </c>
      <c r="AC98">
        <v>15.644000606406621</v>
      </c>
    </row>
    <row r="99" spans="1:29" x14ac:dyDescent="0.35">
      <c r="A99" s="31">
        <v>32098</v>
      </c>
      <c r="B99" s="5">
        <v>159</v>
      </c>
      <c r="E99">
        <v>95.177000000000007</v>
      </c>
      <c r="J99" s="2">
        <v>629.45300533836098</v>
      </c>
      <c r="N99" s="19">
        <v>199</v>
      </c>
      <c r="O99">
        <v>538.94904935376019</v>
      </c>
      <c r="P99" s="12">
        <f t="shared" si="6"/>
        <v>26.947452467688009</v>
      </c>
      <c r="Q99">
        <v>271.5490639786052</v>
      </c>
      <c r="R99" s="12">
        <f t="shared" si="7"/>
        <v>13.577453198930261</v>
      </c>
      <c r="S99">
        <v>217.48586341887778</v>
      </c>
      <c r="T99" s="12">
        <f t="shared" si="8"/>
        <v>10.87429317094389</v>
      </c>
      <c r="U99">
        <v>35.807183432527758</v>
      </c>
      <c r="V99" s="9">
        <f t="shared" si="9"/>
        <v>1.790359171626388</v>
      </c>
      <c r="Y99">
        <v>242.59520451339912</v>
      </c>
      <c r="Z99" s="12">
        <f t="shared" si="10"/>
        <v>12.129760225669957</v>
      </c>
      <c r="AA99">
        <v>156.1524047470331</v>
      </c>
      <c r="AB99" s="12">
        <f t="shared" si="11"/>
        <v>7.8076202373516557</v>
      </c>
      <c r="AC99">
        <v>26.933485580102118</v>
      </c>
    </row>
    <row r="100" spans="1:29" x14ac:dyDescent="0.35">
      <c r="A100" s="31">
        <v>32274</v>
      </c>
      <c r="B100" s="5">
        <v>161</v>
      </c>
      <c r="E100">
        <v>43.192999999999998</v>
      </c>
      <c r="J100" s="2">
        <v>829.2793562394279</v>
      </c>
      <c r="N100" s="19">
        <v>199</v>
      </c>
      <c r="O100">
        <v>658.71550476570678</v>
      </c>
      <c r="P100" s="12">
        <f t="shared" si="6"/>
        <v>32.935775238285338</v>
      </c>
      <c r="Q100">
        <v>341.49351985188235</v>
      </c>
      <c r="R100" s="12">
        <f t="shared" si="7"/>
        <v>17.07467599259412</v>
      </c>
      <c r="S100">
        <v>339.2779469334493</v>
      </c>
      <c r="T100" s="12">
        <f t="shared" si="8"/>
        <v>16.963897346672464</v>
      </c>
      <c r="U100">
        <v>43.480151310926558</v>
      </c>
      <c r="V100" s="9">
        <f t="shared" si="9"/>
        <v>2.174007565546328</v>
      </c>
      <c r="Y100">
        <v>423.13117066290545</v>
      </c>
      <c r="Z100" s="12">
        <f t="shared" si="10"/>
        <v>21.156558533145272</v>
      </c>
      <c r="AA100">
        <v>176.97272537997085</v>
      </c>
      <c r="AB100" s="12">
        <f t="shared" si="11"/>
        <v>8.8486362689985434</v>
      </c>
      <c r="AC100">
        <v>27.578599007170432</v>
      </c>
    </row>
    <row r="101" spans="1:29" x14ac:dyDescent="0.35">
      <c r="A101" s="31">
        <v>32456</v>
      </c>
      <c r="B101" s="5">
        <v>163</v>
      </c>
      <c r="E101">
        <v>69.94</v>
      </c>
      <c r="J101" s="2">
        <v>889.22726150974802</v>
      </c>
      <c r="N101" s="19">
        <v>199</v>
      </c>
      <c r="O101">
        <v>698.63765656968906</v>
      </c>
      <c r="P101" s="12">
        <f t="shared" si="6"/>
        <v>34.931882828484454</v>
      </c>
      <c r="Q101">
        <v>411.43797572515945</v>
      </c>
      <c r="R101" s="12">
        <f t="shared" si="7"/>
        <v>20.571898786257975</v>
      </c>
      <c r="S101">
        <v>260.98303610265333</v>
      </c>
      <c r="T101" s="12">
        <f t="shared" si="8"/>
        <v>13.049151805132666</v>
      </c>
      <c r="U101">
        <v>30.691871513595217</v>
      </c>
      <c r="V101" s="9">
        <f t="shared" si="9"/>
        <v>1.5345935756797608</v>
      </c>
      <c r="Y101">
        <v>310.29619181946401</v>
      </c>
      <c r="Z101" s="12">
        <f t="shared" si="10"/>
        <v>15.514809590973201</v>
      </c>
      <c r="AA101">
        <v>510.09785550697484</v>
      </c>
      <c r="AB101" s="12">
        <f t="shared" si="11"/>
        <v>25.504892775348743</v>
      </c>
      <c r="AC101">
        <v>32.416949710182791</v>
      </c>
    </row>
    <row r="102" spans="1:29" x14ac:dyDescent="0.35">
      <c r="A102" s="31">
        <v>32610</v>
      </c>
      <c r="B102" s="5">
        <v>164</v>
      </c>
      <c r="E102">
        <v>162</v>
      </c>
      <c r="J102" s="2">
        <v>756.34273816053849</v>
      </c>
      <c r="N102" s="19">
        <v>199</v>
      </c>
      <c r="O102">
        <v>588.851739108738</v>
      </c>
      <c r="P102" s="12">
        <f t="shared" si="6"/>
        <v>29.442586955436902</v>
      </c>
      <c r="Q102">
        <v>288.0065830076116</v>
      </c>
      <c r="R102" s="12">
        <f t="shared" si="7"/>
        <v>14.40032915038058</v>
      </c>
      <c r="S102">
        <v>282.73162244454113</v>
      </c>
      <c r="T102" s="12">
        <f t="shared" si="8"/>
        <v>14.136581122227057</v>
      </c>
      <c r="U102">
        <v>30.691871513595217</v>
      </c>
      <c r="V102" s="9">
        <f t="shared" si="9"/>
        <v>1.5345935756797608</v>
      </c>
      <c r="Y102">
        <v>310.29619181946401</v>
      </c>
      <c r="Z102" s="12">
        <f t="shared" si="10"/>
        <v>15.514809590973201</v>
      </c>
      <c r="AA102">
        <v>176.97272537997085</v>
      </c>
      <c r="AB102" s="12">
        <f t="shared" si="11"/>
        <v>8.8486362689985434</v>
      </c>
      <c r="AC102">
        <v>14.031217038735834</v>
      </c>
    </row>
    <row r="103" spans="1:29" x14ac:dyDescent="0.35">
      <c r="A103" s="31">
        <v>32638</v>
      </c>
      <c r="B103" s="5">
        <v>165</v>
      </c>
      <c r="E103">
        <v>19.13</v>
      </c>
      <c r="J103" s="2">
        <v>959.16648432512136</v>
      </c>
      <c r="N103" s="19">
        <v>199</v>
      </c>
      <c r="O103">
        <v>738.55980837367133</v>
      </c>
      <c r="P103" s="12">
        <f t="shared" si="6"/>
        <v>36.927990418683571</v>
      </c>
      <c r="Q103">
        <v>440.23863402592053</v>
      </c>
      <c r="R103" s="12">
        <f t="shared" si="7"/>
        <v>22.011931701296028</v>
      </c>
      <c r="S103">
        <v>347.97738147020448</v>
      </c>
      <c r="T103" s="12">
        <f t="shared" si="8"/>
        <v>17.398869073510223</v>
      </c>
      <c r="U103">
        <v>30.691871513595217</v>
      </c>
      <c r="V103" s="9">
        <f t="shared" si="9"/>
        <v>1.5345935756797608</v>
      </c>
      <c r="Y103">
        <v>366.71368124118476</v>
      </c>
      <c r="Z103" s="12">
        <f t="shared" si="10"/>
        <v>18.33568406205924</v>
      </c>
      <c r="AA103">
        <v>180.09577347491151</v>
      </c>
      <c r="AB103" s="12">
        <f t="shared" si="11"/>
        <v>9.0047886737455762</v>
      </c>
      <c r="AC103">
        <v>21.772578163555607</v>
      </c>
    </row>
    <row r="104" spans="1:29" x14ac:dyDescent="0.35">
      <c r="A104" s="31">
        <v>32729</v>
      </c>
      <c r="B104" s="5">
        <v>166</v>
      </c>
      <c r="E104">
        <v>11.54</v>
      </c>
      <c r="J104" s="2">
        <v>885.23073449172659</v>
      </c>
      <c r="N104" s="19">
        <v>199</v>
      </c>
      <c r="O104">
        <v>698.63765656968906</v>
      </c>
      <c r="P104" s="12">
        <f t="shared" si="6"/>
        <v>34.931882828484454</v>
      </c>
      <c r="Q104">
        <v>415.55235548241103</v>
      </c>
      <c r="R104" s="12">
        <f t="shared" si="7"/>
        <v>20.777617774120554</v>
      </c>
      <c r="S104">
        <v>434.97172683775557</v>
      </c>
      <c r="T104" s="12">
        <f t="shared" si="8"/>
        <v>21.74858634188778</v>
      </c>
      <c r="U104">
        <v>42.201323331193429</v>
      </c>
      <c r="V104" s="9">
        <f t="shared" si="9"/>
        <v>2.1100661665596716</v>
      </c>
      <c r="Y104">
        <v>451.33991537376585</v>
      </c>
      <c r="Z104" s="12">
        <f t="shared" si="10"/>
        <v>22.566995768688294</v>
      </c>
      <c r="AA104">
        <v>145.74224443056423</v>
      </c>
      <c r="AB104" s="12">
        <f t="shared" si="11"/>
        <v>7.2871122215282114</v>
      </c>
      <c r="AC104">
        <v>2.2578969947391001</v>
      </c>
    </row>
    <row r="105" spans="1:29" x14ac:dyDescent="0.35">
      <c r="A105" s="31">
        <v>33661</v>
      </c>
      <c r="B105" s="5">
        <v>169</v>
      </c>
      <c r="E105">
        <v>99.32</v>
      </c>
      <c r="J105" s="2">
        <v>519.54851234277407</v>
      </c>
      <c r="N105" s="19">
        <v>199</v>
      </c>
      <c r="O105">
        <v>511.5025699885224</v>
      </c>
      <c r="P105" s="12">
        <f t="shared" si="6"/>
        <v>25.575128499426121</v>
      </c>
      <c r="Q105">
        <v>88.459164780909276</v>
      </c>
      <c r="R105" s="12">
        <f t="shared" si="7"/>
        <v>4.4229582390454638</v>
      </c>
      <c r="S105">
        <v>456.72031317964337</v>
      </c>
      <c r="T105" s="12">
        <f t="shared" si="8"/>
        <v>22.83601565898217</v>
      </c>
      <c r="U105">
        <v>15.345935756797608</v>
      </c>
      <c r="V105" s="9">
        <f t="shared" si="9"/>
        <v>0.76729678783988042</v>
      </c>
      <c r="Y105">
        <v>423.13117066290545</v>
      </c>
      <c r="Z105" s="12">
        <f t="shared" si="10"/>
        <v>21.156558533145272</v>
      </c>
      <c r="AA105">
        <v>301.89464917759733</v>
      </c>
      <c r="AB105" s="12">
        <f t="shared" si="11"/>
        <v>15.094732458879868</v>
      </c>
      <c r="AC105">
        <v>29.030104218074143</v>
      </c>
    </row>
    <row r="106" spans="1:29" x14ac:dyDescent="0.35">
      <c r="A106" s="31">
        <v>33743</v>
      </c>
      <c r="B106" s="5">
        <v>170</v>
      </c>
      <c r="E106">
        <v>37.17</v>
      </c>
      <c r="J106" s="2">
        <v>1049.0883422306017</v>
      </c>
      <c r="N106" s="19">
        <v>199</v>
      </c>
      <c r="O106">
        <v>698.63765656968906</v>
      </c>
      <c r="P106" s="12">
        <f t="shared" si="6"/>
        <v>34.931882828484454</v>
      </c>
      <c r="Q106">
        <v>312.69286155112115</v>
      </c>
      <c r="R106" s="12">
        <f t="shared" si="7"/>
        <v>15.634643077556058</v>
      </c>
      <c r="S106">
        <v>369.72596781209222</v>
      </c>
      <c r="T106" s="12">
        <f t="shared" si="8"/>
        <v>18.486298390604613</v>
      </c>
      <c r="U106">
        <v>28.13421555412895</v>
      </c>
      <c r="V106" s="9">
        <f t="shared" si="9"/>
        <v>1.4067107777064476</v>
      </c>
      <c r="Y106">
        <v>417.48942172073339</v>
      </c>
      <c r="Z106" s="12">
        <f t="shared" si="10"/>
        <v>20.874471086036671</v>
      </c>
      <c r="AA106">
        <v>135.33208411409535</v>
      </c>
      <c r="AB106" s="12">
        <f t="shared" si="11"/>
        <v>6.7666042057047679</v>
      </c>
      <c r="AC106">
        <v>24.998145298897178</v>
      </c>
    </row>
    <row r="107" spans="1:29" x14ac:dyDescent="0.35">
      <c r="A107" s="31">
        <v>33925</v>
      </c>
      <c r="B107" s="5">
        <v>171</v>
      </c>
      <c r="E107">
        <v>104</v>
      </c>
      <c r="J107" s="2">
        <v>949.17516678006803</v>
      </c>
      <c r="N107" s="19">
        <v>199</v>
      </c>
      <c r="O107">
        <v>548.92958730475573</v>
      </c>
      <c r="P107" s="12">
        <f t="shared" si="6"/>
        <v>27.446479365237789</v>
      </c>
      <c r="Q107">
        <v>250.97716519234726</v>
      </c>
      <c r="R107" s="12">
        <f t="shared" si="7"/>
        <v>12.548858259617363</v>
      </c>
      <c r="S107">
        <v>426.2722923010005</v>
      </c>
      <c r="T107" s="12">
        <f t="shared" si="8"/>
        <v>21.313614615050028</v>
      </c>
      <c r="U107">
        <v>33.249527473061484</v>
      </c>
      <c r="V107" s="9">
        <f t="shared" si="9"/>
        <v>1.6624763736530743</v>
      </c>
      <c r="Y107">
        <v>465.44428772919599</v>
      </c>
      <c r="Z107" s="12">
        <f t="shared" si="10"/>
        <v>23.272214386459801</v>
      </c>
      <c r="AA107">
        <v>166.56256506350198</v>
      </c>
      <c r="AB107" s="12">
        <f t="shared" si="11"/>
        <v>8.3281282531751</v>
      </c>
      <c r="AC107">
        <v>26.610928866567964</v>
      </c>
    </row>
    <row r="108" spans="1:29" x14ac:dyDescent="0.35">
      <c r="A108" s="31">
        <v>33938</v>
      </c>
      <c r="B108" s="5">
        <v>172</v>
      </c>
      <c r="E108">
        <v>197.28</v>
      </c>
      <c r="J108" s="2">
        <v>529.53982988782741</v>
      </c>
      <c r="N108" s="19">
        <v>199</v>
      </c>
      <c r="O108">
        <v>536.45391486601125</v>
      </c>
      <c r="P108" s="12">
        <f t="shared" si="6"/>
        <v>26.822695743300564</v>
      </c>
      <c r="Q108">
        <v>230.40526640608928</v>
      </c>
      <c r="R108" s="12">
        <f t="shared" si="7"/>
        <v>11.520263320304466</v>
      </c>
      <c r="S108">
        <v>434.97172683775557</v>
      </c>
      <c r="T108" s="12">
        <f t="shared" si="8"/>
        <v>21.74858634188778</v>
      </c>
      <c r="U108">
        <v>25.576559594662683</v>
      </c>
      <c r="V108" s="9">
        <f t="shared" si="9"/>
        <v>1.2788279797331343</v>
      </c>
      <c r="Y108">
        <v>493.65303244005639</v>
      </c>
      <c r="Z108" s="12">
        <f t="shared" si="10"/>
        <v>24.682651622002822</v>
      </c>
      <c r="AA108">
        <v>208.20320632937748</v>
      </c>
      <c r="AB108" s="12">
        <f t="shared" si="11"/>
        <v>10.410160316468875</v>
      </c>
      <c r="AC108">
        <v>31.610557926347401</v>
      </c>
    </row>
    <row r="109" spans="1:29" x14ac:dyDescent="0.35">
      <c r="A109" s="31">
        <v>34102</v>
      </c>
      <c r="B109" s="5">
        <v>174</v>
      </c>
      <c r="E109">
        <v>46.6</v>
      </c>
      <c r="J109" s="2">
        <v>959.16648432512136</v>
      </c>
      <c r="N109" s="19">
        <v>199</v>
      </c>
      <c r="O109">
        <v>748.54034632466687</v>
      </c>
      <c r="P109" s="12">
        <f t="shared" si="6"/>
        <v>37.427017316233346</v>
      </c>
      <c r="Q109">
        <v>366.17979839539191</v>
      </c>
      <c r="R109" s="12">
        <f t="shared" si="7"/>
        <v>18.308989919769598</v>
      </c>
      <c r="S109">
        <v>434.97172683775557</v>
      </c>
      <c r="T109" s="12">
        <f t="shared" si="8"/>
        <v>21.74858634188778</v>
      </c>
      <c r="U109">
        <v>34.528355452794628</v>
      </c>
      <c r="V109" s="9">
        <f t="shared" si="9"/>
        <v>1.7264177726397314</v>
      </c>
      <c r="Y109">
        <v>552.89139633286322</v>
      </c>
      <c r="Z109" s="12">
        <f t="shared" si="10"/>
        <v>27.644569816643163</v>
      </c>
      <c r="AA109">
        <v>588.17405788049132</v>
      </c>
      <c r="AB109" s="12">
        <f t="shared" si="11"/>
        <v>29.408702894024568</v>
      </c>
      <c r="AC109">
        <v>24.191753515061784</v>
      </c>
    </row>
    <row r="110" spans="1:29" x14ac:dyDescent="0.35">
      <c r="A110" s="31">
        <v>34295</v>
      </c>
      <c r="B110" s="5">
        <v>176</v>
      </c>
      <c r="E110">
        <v>35.33</v>
      </c>
      <c r="J110" s="2">
        <v>719.37486324384111</v>
      </c>
      <c r="N110" s="19">
        <v>199</v>
      </c>
      <c r="O110">
        <v>835.8700533958779</v>
      </c>
      <c r="P110" s="12">
        <f t="shared" si="6"/>
        <v>41.793502669793895</v>
      </c>
      <c r="Q110">
        <v>370.2941781526435</v>
      </c>
      <c r="R110" s="12">
        <f t="shared" si="7"/>
        <v>18.514708907632176</v>
      </c>
      <c r="S110">
        <v>521.96607220530666</v>
      </c>
      <c r="T110" s="12">
        <f t="shared" si="8"/>
        <v>26.098303610265333</v>
      </c>
      <c r="U110">
        <v>37.086011412260888</v>
      </c>
      <c r="V110" s="9">
        <f t="shared" si="9"/>
        <v>1.8543005706130444</v>
      </c>
      <c r="Y110">
        <v>634.69675599435811</v>
      </c>
      <c r="Z110" s="12">
        <f t="shared" si="10"/>
        <v>31.734837799717909</v>
      </c>
      <c r="AA110">
        <v>291.48448886112845</v>
      </c>
      <c r="AB110" s="12">
        <f t="shared" si="11"/>
        <v>14.574224443056423</v>
      </c>
      <c r="AC110">
        <v>39.02936233763301</v>
      </c>
    </row>
    <row r="111" spans="1:29" x14ac:dyDescent="0.35">
      <c r="A111" s="31">
        <v>34388</v>
      </c>
      <c r="B111" s="5">
        <v>177</v>
      </c>
      <c r="E111">
        <v>39.65</v>
      </c>
      <c r="J111" s="2">
        <v>829.2793562394279</v>
      </c>
      <c r="N111" s="19">
        <v>199</v>
      </c>
      <c r="O111">
        <v>758.5208842756623</v>
      </c>
      <c r="P111" s="12">
        <f t="shared" si="6"/>
        <v>37.926044213783115</v>
      </c>
      <c r="Q111">
        <v>393.33470479325246</v>
      </c>
      <c r="R111" s="12">
        <f t="shared" si="7"/>
        <v>19.666735239662625</v>
      </c>
      <c r="S111">
        <v>669.85645933014359</v>
      </c>
      <c r="T111" s="12">
        <f t="shared" si="8"/>
        <v>33.492822966507184</v>
      </c>
      <c r="U111">
        <v>32.737996281168236</v>
      </c>
      <c r="V111" s="9">
        <f t="shared" si="9"/>
        <v>1.6368998140584119</v>
      </c>
      <c r="Y111">
        <v>772.91960507757392</v>
      </c>
      <c r="Z111" s="12">
        <f t="shared" si="10"/>
        <v>38.645980253878697</v>
      </c>
      <c r="AA111">
        <v>148.86529252550491</v>
      </c>
      <c r="AB111" s="12">
        <f t="shared" si="11"/>
        <v>7.443264626275246</v>
      </c>
      <c r="AC111" t="e">
        <v>#N/A</v>
      </c>
    </row>
    <row r="112" spans="1:29" x14ac:dyDescent="0.35">
      <c r="A112" s="31">
        <v>34463</v>
      </c>
      <c r="B112" s="5">
        <v>178</v>
      </c>
      <c r="E112">
        <v>43.2</v>
      </c>
      <c r="J112" s="2">
        <v>599.47905270320086</v>
      </c>
      <c r="N112" s="19">
        <v>199</v>
      </c>
      <c r="O112">
        <v>598.83227705973354</v>
      </c>
      <c r="P112" s="12">
        <f t="shared" si="6"/>
        <v>29.941613852986677</v>
      </c>
      <c r="Q112">
        <v>317.2186792840979</v>
      </c>
      <c r="R112" s="12">
        <f t="shared" si="7"/>
        <v>15.860933964204897</v>
      </c>
      <c r="S112">
        <v>369.72596781209222</v>
      </c>
      <c r="T112" s="12">
        <f t="shared" si="8"/>
        <v>18.486298390604613</v>
      </c>
      <c r="U112">
        <v>25.832325190609311</v>
      </c>
      <c r="V112" s="9">
        <f t="shared" si="9"/>
        <v>1.2916162595304657</v>
      </c>
      <c r="Y112">
        <v>431.59379407616359</v>
      </c>
      <c r="Z112" s="12">
        <f t="shared" si="10"/>
        <v>21.579689703808182</v>
      </c>
      <c r="AA112">
        <v>101.81136789506557</v>
      </c>
      <c r="AB112" s="12">
        <f t="shared" si="11"/>
        <v>5.0905683947532792</v>
      </c>
      <c r="AC112" t="e">
        <v>#N/A</v>
      </c>
    </row>
    <row r="113" spans="1:29" x14ac:dyDescent="0.35">
      <c r="A113" s="31">
        <v>34662</v>
      </c>
      <c r="B113" s="5">
        <v>179</v>
      </c>
      <c r="E113">
        <v>98.33</v>
      </c>
      <c r="J113" s="2">
        <v>469.59192461750735</v>
      </c>
      <c r="N113" s="19">
        <v>199</v>
      </c>
      <c r="O113">
        <v>456.60961125804675</v>
      </c>
      <c r="P113" s="12">
        <f t="shared" si="6"/>
        <v>22.830480562902338</v>
      </c>
      <c r="Q113">
        <v>206.13042583830489</v>
      </c>
      <c r="R113" s="12">
        <f t="shared" si="7"/>
        <v>10.306521291915246</v>
      </c>
      <c r="S113">
        <v>347.97738147020448</v>
      </c>
      <c r="T113" s="12">
        <f t="shared" si="8"/>
        <v>17.398869073510223</v>
      </c>
      <c r="U113">
        <v>28.645746746022205</v>
      </c>
      <c r="V113" s="9">
        <f t="shared" si="9"/>
        <v>1.4322873373011102</v>
      </c>
      <c r="Y113">
        <v>361.0719322990127</v>
      </c>
      <c r="Z113" s="12">
        <f t="shared" si="10"/>
        <v>18.053596614950635</v>
      </c>
      <c r="AA113">
        <v>86.40433062669166</v>
      </c>
      <c r="AB113" s="12">
        <f t="shared" si="11"/>
        <v>4.3202165313345828</v>
      </c>
      <c r="AC113">
        <v>21.450021450021449</v>
      </c>
    </row>
    <row r="114" spans="1:29" x14ac:dyDescent="0.35">
      <c r="A114" s="31">
        <v>34757</v>
      </c>
      <c r="B114" s="5">
        <v>180</v>
      </c>
      <c r="E114">
        <v>115.2</v>
      </c>
      <c r="J114" s="2">
        <v>669.41827551857432</v>
      </c>
      <c r="N114" s="19">
        <v>199</v>
      </c>
      <c r="O114">
        <v>578.87120115774235</v>
      </c>
      <c r="P114" s="12">
        <f t="shared" si="6"/>
        <v>28.943560057887119</v>
      </c>
      <c r="Q114">
        <v>269.08043612425428</v>
      </c>
      <c r="R114" s="12">
        <f t="shared" si="7"/>
        <v>13.454021806212715</v>
      </c>
      <c r="S114">
        <v>391.47455415398002</v>
      </c>
      <c r="T114" s="12">
        <f t="shared" si="8"/>
        <v>19.573727707699003</v>
      </c>
      <c r="U114">
        <v>25.320793998716056</v>
      </c>
      <c r="V114" s="9">
        <f t="shared" si="9"/>
        <v>1.2660396999358028</v>
      </c>
      <c r="Y114">
        <v>482.36953455571228</v>
      </c>
      <c r="Z114" s="12">
        <f t="shared" si="10"/>
        <v>24.118476727785616</v>
      </c>
      <c r="AA114">
        <v>98.896523006454302</v>
      </c>
      <c r="AB114" s="12">
        <f t="shared" si="11"/>
        <v>4.9448261503227151</v>
      </c>
      <c r="AC114">
        <v>44.028991397412447</v>
      </c>
    </row>
    <row r="115" spans="1:29" x14ac:dyDescent="0.35">
      <c r="A115" s="31">
        <v>34870</v>
      </c>
      <c r="B115" s="5">
        <v>181</v>
      </c>
      <c r="E115">
        <v>22.48</v>
      </c>
      <c r="J115" s="2">
        <v>849.26199132953457</v>
      </c>
      <c r="N115" s="19">
        <v>199</v>
      </c>
      <c r="O115">
        <v>711.11332900843354</v>
      </c>
      <c r="P115" s="12">
        <f t="shared" si="6"/>
        <v>35.555666450421676</v>
      </c>
      <c r="Q115">
        <v>427.89549475416584</v>
      </c>
      <c r="R115" s="12">
        <f t="shared" si="7"/>
        <v>21.394774737708293</v>
      </c>
      <c r="S115">
        <v>469.76946498477605</v>
      </c>
      <c r="T115" s="12">
        <f t="shared" si="8"/>
        <v>23.488473249238805</v>
      </c>
      <c r="U115">
        <v>38.87637058388728</v>
      </c>
      <c r="V115" s="9">
        <f t="shared" si="9"/>
        <v>1.9438185291943642</v>
      </c>
      <c r="Y115">
        <v>496.47390691114248</v>
      </c>
      <c r="Z115" s="12">
        <f t="shared" si="10"/>
        <v>24.823695345557127</v>
      </c>
      <c r="AA115">
        <v>125.96293982927337</v>
      </c>
      <c r="AB115" s="12">
        <f t="shared" si="11"/>
        <v>6.2981469914636685</v>
      </c>
      <c r="AC115">
        <v>17.418062530844484</v>
      </c>
    </row>
    <row r="116" spans="1:29" x14ac:dyDescent="0.35">
      <c r="A116" s="31">
        <v>34954</v>
      </c>
      <c r="B116" s="5">
        <v>182</v>
      </c>
      <c r="E116">
        <v>35.909999999999997</v>
      </c>
      <c r="J116" s="2">
        <v>659.42695797352098</v>
      </c>
      <c r="N116" s="19">
        <v>199</v>
      </c>
      <c r="O116">
        <v>603.8225460352312</v>
      </c>
      <c r="P116" s="12">
        <f t="shared" si="6"/>
        <v>30.191127301761561</v>
      </c>
      <c r="Q116">
        <v>321.33305904134949</v>
      </c>
      <c r="R116" s="12">
        <f t="shared" si="7"/>
        <v>16.066652952067475</v>
      </c>
      <c r="S116">
        <v>461.07003044802093</v>
      </c>
      <c r="T116" s="12">
        <f t="shared" si="8"/>
        <v>23.053501522401049</v>
      </c>
      <c r="U116">
        <v>49.874291209592229</v>
      </c>
      <c r="V116" s="9">
        <f t="shared" si="9"/>
        <v>2.4937145604796118</v>
      </c>
      <c r="Y116">
        <v>437.23554301833565</v>
      </c>
      <c r="Z116" s="12">
        <f t="shared" si="10"/>
        <v>21.861777150916783</v>
      </c>
      <c r="AA116">
        <v>181.13678950655836</v>
      </c>
      <c r="AB116" s="12">
        <f t="shared" si="11"/>
        <v>9.0568394753279176</v>
      </c>
      <c r="AC116">
        <v>32.900784780484024</v>
      </c>
    </row>
    <row r="117" spans="1:29" x14ac:dyDescent="0.35">
      <c r="A117" s="31">
        <v>35030</v>
      </c>
      <c r="B117" s="5">
        <v>183</v>
      </c>
      <c r="E117">
        <v>108.1</v>
      </c>
      <c r="J117" s="2">
        <v>509.5571947977208</v>
      </c>
      <c r="N117" s="19">
        <v>199</v>
      </c>
      <c r="O117">
        <v>426.66799740506013</v>
      </c>
      <c r="P117" s="12">
        <f t="shared" si="6"/>
        <v>21.333399870253007</v>
      </c>
      <c r="Q117">
        <v>211.89055749845713</v>
      </c>
      <c r="R117" s="12">
        <f t="shared" si="7"/>
        <v>10.594527874922857</v>
      </c>
      <c r="S117">
        <v>278.38190517616357</v>
      </c>
      <c r="T117" s="12">
        <f t="shared" si="8"/>
        <v>13.919095258808179</v>
      </c>
      <c r="U117">
        <v>26.855387574395817</v>
      </c>
      <c r="V117" s="9">
        <f t="shared" si="9"/>
        <v>1.342769378719791</v>
      </c>
      <c r="Y117">
        <v>313.11706629055004</v>
      </c>
      <c r="Z117" s="12">
        <f t="shared" si="10"/>
        <v>15.655853314527503</v>
      </c>
      <c r="AA117">
        <v>101.6031646887362</v>
      </c>
      <c r="AB117" s="12">
        <f t="shared" si="11"/>
        <v>5.0801582344368104</v>
      </c>
      <c r="AC117">
        <v>28.062434077471668</v>
      </c>
    </row>
    <row r="118" spans="1:29" x14ac:dyDescent="0.35">
      <c r="A118" s="31">
        <v>35262</v>
      </c>
      <c r="B118" s="5">
        <v>185</v>
      </c>
      <c r="E118">
        <v>14.5</v>
      </c>
      <c r="J118" s="2">
        <v>939.18384923501469</v>
      </c>
      <c r="N118" s="19">
        <v>199</v>
      </c>
      <c r="O118">
        <v>748.54034632466687</v>
      </c>
      <c r="P118" s="12">
        <f t="shared" si="6"/>
        <v>37.427017316233346</v>
      </c>
      <c r="Q118">
        <v>400.74058835630535</v>
      </c>
      <c r="R118" s="12">
        <f t="shared" si="7"/>
        <v>20.037029417815269</v>
      </c>
      <c r="S118">
        <v>530.66550674206178</v>
      </c>
      <c r="T118" s="12">
        <f t="shared" si="8"/>
        <v>26.533275337103092</v>
      </c>
      <c r="U118">
        <v>37.597542604154143</v>
      </c>
      <c r="V118" s="9">
        <f t="shared" si="9"/>
        <v>1.8798771302077073</v>
      </c>
      <c r="Y118">
        <v>592.38363892806763</v>
      </c>
      <c r="Z118" s="12">
        <f t="shared" si="10"/>
        <v>29.619181946403383</v>
      </c>
      <c r="AA118">
        <v>156.1524047470331</v>
      </c>
      <c r="AB118" s="12">
        <f t="shared" si="11"/>
        <v>7.8076202373516557</v>
      </c>
      <c r="AC118">
        <v>19.353402812049428</v>
      </c>
    </row>
    <row r="119" spans="1:29" x14ac:dyDescent="0.35">
      <c r="A119" s="31">
        <v>35333</v>
      </c>
      <c r="B119" s="5">
        <v>186</v>
      </c>
      <c r="E119">
        <v>9.4260000000000002</v>
      </c>
      <c r="J119" s="2">
        <v>999.13175450533481</v>
      </c>
      <c r="N119" s="19">
        <v>199</v>
      </c>
      <c r="O119">
        <v>766.00628773890912</v>
      </c>
      <c r="P119" s="12">
        <f t="shared" si="6"/>
        <v>38.300314386945459</v>
      </c>
      <c r="Q119">
        <v>440.23863402592053</v>
      </c>
      <c r="R119" s="12">
        <f t="shared" si="7"/>
        <v>22.011931701296028</v>
      </c>
      <c r="S119">
        <v>600.26098303610274</v>
      </c>
      <c r="T119" s="12">
        <f t="shared" si="8"/>
        <v>30.013049151805138</v>
      </c>
      <c r="U119">
        <v>42.712854523086676</v>
      </c>
      <c r="V119" s="9">
        <f t="shared" si="9"/>
        <v>2.1356427261543338</v>
      </c>
      <c r="Y119">
        <v>626.23413258110008</v>
      </c>
      <c r="Z119" s="12">
        <f t="shared" si="10"/>
        <v>31.311706629055006</v>
      </c>
      <c r="AA119">
        <v>181.13678950655836</v>
      </c>
      <c r="AB119" s="12">
        <f t="shared" si="11"/>
        <v>9.0568394753279176</v>
      </c>
      <c r="AC119">
        <v>17.740619244378646</v>
      </c>
    </row>
    <row r="120" spans="1:29" x14ac:dyDescent="0.35">
      <c r="A120" s="31">
        <v>35387</v>
      </c>
      <c r="B120" s="5">
        <v>187</v>
      </c>
      <c r="E120">
        <v>81.05</v>
      </c>
      <c r="J120" s="2">
        <v>659.42695797352098</v>
      </c>
      <c r="N120" s="19">
        <v>199</v>
      </c>
      <c r="O120">
        <v>571.38579769449564</v>
      </c>
      <c r="P120" s="12">
        <f t="shared" si="6"/>
        <v>28.569289884724782</v>
      </c>
      <c r="Q120">
        <v>265.78893231845302</v>
      </c>
      <c r="R120" s="12">
        <f t="shared" si="7"/>
        <v>13.289446615922651</v>
      </c>
      <c r="S120">
        <v>374.07568508046978</v>
      </c>
      <c r="T120" s="12">
        <f t="shared" si="8"/>
        <v>18.703784254023489</v>
      </c>
      <c r="U120">
        <v>35.039886644687876</v>
      </c>
      <c r="V120" s="9">
        <f t="shared" si="9"/>
        <v>1.7519943322343938</v>
      </c>
      <c r="Y120">
        <v>473.90691114245413</v>
      </c>
      <c r="Z120" s="12">
        <f t="shared" si="10"/>
        <v>23.695345557122707</v>
      </c>
      <c r="AA120">
        <v>111.38871538621693</v>
      </c>
      <c r="AB120" s="12">
        <f t="shared" si="11"/>
        <v>5.5694357693108465</v>
      </c>
      <c r="AC120">
        <v>31.288001212813242</v>
      </c>
    </row>
    <row r="121" spans="1:29" x14ac:dyDescent="0.35">
      <c r="A121" s="31">
        <v>35571</v>
      </c>
      <c r="B121" s="5">
        <v>189</v>
      </c>
      <c r="E121">
        <v>118.768</v>
      </c>
      <c r="J121" s="2">
        <v>609.4703702482542</v>
      </c>
      <c r="N121" s="19">
        <v>199</v>
      </c>
      <c r="O121">
        <v>499.02689754977791</v>
      </c>
      <c r="P121" s="12">
        <f t="shared" si="6"/>
        <v>24.951344877488896</v>
      </c>
      <c r="Q121">
        <v>239.04546389631761</v>
      </c>
      <c r="R121" s="12">
        <f t="shared" si="7"/>
        <v>11.952273194815881</v>
      </c>
      <c r="S121">
        <v>352.32709873858198</v>
      </c>
      <c r="T121" s="12">
        <f t="shared" si="8"/>
        <v>17.616354936929099</v>
      </c>
      <c r="U121">
        <v>32.993761877114864</v>
      </c>
      <c r="V121" s="9">
        <f t="shared" si="9"/>
        <v>1.6496880938557432</v>
      </c>
      <c r="Y121">
        <v>366.71368124118476</v>
      </c>
      <c r="Z121" s="12">
        <f t="shared" si="10"/>
        <v>18.33568406205924</v>
      </c>
      <c r="AA121">
        <v>74.849052675411201</v>
      </c>
      <c r="AB121" s="12">
        <f t="shared" si="11"/>
        <v>3.7424526337705601</v>
      </c>
      <c r="AC121">
        <v>41.287259332372116</v>
      </c>
    </row>
    <row r="122" spans="1:29" x14ac:dyDescent="0.35">
      <c r="A122" s="31">
        <v>35682</v>
      </c>
      <c r="B122" s="5">
        <v>190</v>
      </c>
      <c r="E122">
        <v>27.001999999999999</v>
      </c>
      <c r="J122" s="2">
        <v>697.39396464472372</v>
      </c>
      <c r="N122" s="19">
        <v>199</v>
      </c>
      <c r="O122">
        <v>548.92958730475573</v>
      </c>
      <c r="P122" s="12">
        <f t="shared" si="6"/>
        <v>27.446479365237789</v>
      </c>
      <c r="Q122">
        <v>285.53795515326067</v>
      </c>
      <c r="R122" s="12">
        <f t="shared" si="7"/>
        <v>14.276897757663034</v>
      </c>
      <c r="S122">
        <v>365.37625054371472</v>
      </c>
      <c r="T122" s="12">
        <f t="shared" si="8"/>
        <v>18.268812527185737</v>
      </c>
      <c r="U122">
        <v>31.714933897381727</v>
      </c>
      <c r="V122" s="9">
        <f t="shared" si="9"/>
        <v>1.5857466948690864</v>
      </c>
      <c r="Y122">
        <v>392.10155148095907</v>
      </c>
      <c r="Z122" s="12">
        <f t="shared" si="10"/>
        <v>19.605077574047954</v>
      </c>
      <c r="AA122">
        <v>101.49906308557151</v>
      </c>
      <c r="AB122" s="12">
        <f t="shared" si="11"/>
        <v>5.0749531542785755</v>
      </c>
      <c r="AC122">
        <v>13.547381968434598</v>
      </c>
    </row>
    <row r="123" spans="1:29" x14ac:dyDescent="0.35">
      <c r="A123" s="31">
        <v>35754</v>
      </c>
      <c r="B123" s="5">
        <v>191</v>
      </c>
      <c r="E123">
        <v>110.645</v>
      </c>
      <c r="J123" s="2">
        <v>455.6040800544327</v>
      </c>
      <c r="N123" s="19">
        <v>199</v>
      </c>
      <c r="O123">
        <v>384.25071111332898</v>
      </c>
      <c r="P123" s="12">
        <f t="shared" si="6"/>
        <v>19.212535555666449</v>
      </c>
      <c r="Q123">
        <v>187.6157169306727</v>
      </c>
      <c r="R123" s="12">
        <f t="shared" si="7"/>
        <v>9.3807858465336356</v>
      </c>
      <c r="S123">
        <v>269.68247063940845</v>
      </c>
      <c r="T123" s="12">
        <f t="shared" si="8"/>
        <v>13.484123531970424</v>
      </c>
      <c r="U123">
        <v>32.482230685221609</v>
      </c>
      <c r="V123" s="9">
        <f t="shared" si="9"/>
        <v>1.6241115342610806</v>
      </c>
      <c r="Y123">
        <v>315.93794076163607</v>
      </c>
      <c r="Z123" s="12">
        <f t="shared" si="10"/>
        <v>15.796897038081804</v>
      </c>
      <c r="AA123">
        <v>95.773474911513631</v>
      </c>
      <c r="AB123" s="12">
        <f t="shared" si="11"/>
        <v>4.7886737455756814</v>
      </c>
      <c r="AC123" t="e">
        <v>#N/A</v>
      </c>
    </row>
    <row r="124" spans="1:29" x14ac:dyDescent="0.35">
      <c r="A124" s="31">
        <v>35843</v>
      </c>
      <c r="B124" s="5">
        <v>192</v>
      </c>
      <c r="E124">
        <v>72.58</v>
      </c>
      <c r="J124" s="2">
        <v>618.46255603880229</v>
      </c>
      <c r="N124" s="19">
        <v>199</v>
      </c>
      <c r="O124">
        <v>558.91012525575127</v>
      </c>
      <c r="P124" s="12">
        <f t="shared" si="6"/>
        <v>27.945506262787564</v>
      </c>
      <c r="Q124">
        <v>260.85167660975105</v>
      </c>
      <c r="R124" s="12">
        <f t="shared" si="7"/>
        <v>13.042583830487553</v>
      </c>
      <c r="S124">
        <v>357.98173118747286</v>
      </c>
      <c r="T124" s="12">
        <f t="shared" si="8"/>
        <v>17.899086559373643</v>
      </c>
      <c r="U124">
        <v>26.855387574395817</v>
      </c>
      <c r="V124" s="9">
        <f t="shared" si="9"/>
        <v>1.342769378719791</v>
      </c>
      <c r="Y124">
        <v>434.41466854724962</v>
      </c>
      <c r="Z124" s="12">
        <f t="shared" si="10"/>
        <v>21.720733427362482</v>
      </c>
      <c r="AA124">
        <v>121.79887570268582</v>
      </c>
      <c r="AB124" s="12">
        <f t="shared" si="11"/>
        <v>6.0899437851342917</v>
      </c>
      <c r="AC124">
        <v>34.029733277853573</v>
      </c>
    </row>
    <row r="125" spans="1:29" x14ac:dyDescent="0.35">
      <c r="A125" s="31">
        <v>35934</v>
      </c>
      <c r="B125" s="5">
        <v>193</v>
      </c>
      <c r="E125">
        <v>26.31</v>
      </c>
      <c r="J125" s="2">
        <v>933.18905870798289</v>
      </c>
      <c r="N125" s="19">
        <v>199</v>
      </c>
      <c r="O125">
        <v>768.50142222665795</v>
      </c>
      <c r="P125" s="12">
        <f t="shared" si="6"/>
        <v>38.425071111332898</v>
      </c>
      <c r="Q125">
        <v>390.86607693890147</v>
      </c>
      <c r="R125" s="12">
        <f t="shared" si="7"/>
        <v>19.543303846945076</v>
      </c>
      <c r="S125">
        <v>478.46889952153117</v>
      </c>
      <c r="T125" s="12">
        <f t="shared" si="8"/>
        <v>23.92344497607656</v>
      </c>
      <c r="U125">
        <v>36.574480220367633</v>
      </c>
      <c r="V125" s="9">
        <f t="shared" si="9"/>
        <v>1.8287240110183818</v>
      </c>
      <c r="Y125">
        <v>566.99576868829342</v>
      </c>
      <c r="Z125" s="12">
        <f t="shared" si="10"/>
        <v>28.349788434414673</v>
      </c>
      <c r="AA125">
        <v>145.74224443056423</v>
      </c>
      <c r="AB125" s="12">
        <f t="shared" si="11"/>
        <v>7.2871122215282114</v>
      </c>
      <c r="AC125">
        <v>27.90115572070459</v>
      </c>
    </row>
    <row r="126" spans="1:29" x14ac:dyDescent="0.35">
      <c r="A126" s="31">
        <v>36013</v>
      </c>
      <c r="B126" s="5">
        <v>194</v>
      </c>
      <c r="E126">
        <v>71.2</v>
      </c>
      <c r="J126" s="2">
        <v>705.38701868076635</v>
      </c>
      <c r="N126" s="19">
        <v>199</v>
      </c>
      <c r="O126">
        <v>538.94904935376019</v>
      </c>
      <c r="P126" s="12">
        <f t="shared" si="6"/>
        <v>26.947452467688009</v>
      </c>
      <c r="Q126">
        <v>262.49742851265171</v>
      </c>
      <c r="R126" s="12">
        <f t="shared" si="7"/>
        <v>13.124871425632586</v>
      </c>
      <c r="S126">
        <v>332.75337103088305</v>
      </c>
      <c r="T126" s="12">
        <f t="shared" si="8"/>
        <v>16.637668551544152</v>
      </c>
      <c r="U126">
        <v>26.599621978449189</v>
      </c>
      <c r="V126" s="9">
        <f t="shared" si="9"/>
        <v>1.3299810989224596</v>
      </c>
      <c r="Y126">
        <v>330.04231311706621</v>
      </c>
      <c r="Z126" s="12">
        <f t="shared" si="10"/>
        <v>16.502115655853313</v>
      </c>
      <c r="AA126">
        <v>94.316052467207996</v>
      </c>
      <c r="AB126" s="12">
        <f t="shared" si="11"/>
        <v>4.7158026233603998</v>
      </c>
      <c r="AC126">
        <v>22.25641323385684</v>
      </c>
    </row>
    <row r="127" spans="1:29" x14ac:dyDescent="0.35">
      <c r="A127" s="31">
        <v>36118</v>
      </c>
      <c r="B127" s="5">
        <v>195</v>
      </c>
      <c r="E127">
        <v>98.567999999999998</v>
      </c>
      <c r="J127" s="2">
        <v>882.23333922821064</v>
      </c>
      <c r="N127" s="19">
        <v>199</v>
      </c>
      <c r="O127">
        <v>746.04521183691793</v>
      </c>
      <c r="P127" s="12">
        <f t="shared" si="6"/>
        <v>37.302260591845901</v>
      </c>
      <c r="Q127">
        <v>361.65398066241511</v>
      </c>
      <c r="R127" s="12">
        <f t="shared" si="7"/>
        <v>18.082699033120758</v>
      </c>
      <c r="S127">
        <v>482.81861678990867</v>
      </c>
      <c r="T127" s="12">
        <f t="shared" si="8"/>
        <v>24.140930839495436</v>
      </c>
      <c r="U127">
        <v>42.457088927140049</v>
      </c>
      <c r="V127" s="9">
        <f t="shared" si="9"/>
        <v>2.1228544463570027</v>
      </c>
      <c r="Y127">
        <v>561.35401974612125</v>
      </c>
      <c r="Z127" s="12">
        <f t="shared" si="10"/>
        <v>28.067700987306065</v>
      </c>
      <c r="AA127">
        <v>138.45513220903601</v>
      </c>
      <c r="AB127" s="12">
        <f t="shared" si="11"/>
        <v>6.9227566104518008</v>
      </c>
      <c r="AC127">
        <v>56.28614651171042</v>
      </c>
    </row>
    <row r="128" spans="1:29" x14ac:dyDescent="0.35">
      <c r="A128" s="31">
        <v>36304</v>
      </c>
      <c r="B128" s="5">
        <v>197</v>
      </c>
      <c r="E128">
        <v>44.298000000000002</v>
      </c>
      <c r="J128" s="2">
        <v>1129.0188825910284</v>
      </c>
      <c r="N128" s="19">
        <v>199</v>
      </c>
      <c r="O128">
        <v>1015.519736513798</v>
      </c>
      <c r="P128" s="12">
        <f t="shared" si="6"/>
        <v>50.775986825689898</v>
      </c>
      <c r="Q128">
        <v>489.61119111293976</v>
      </c>
      <c r="R128" s="12">
        <f t="shared" si="7"/>
        <v>24.480559555646991</v>
      </c>
      <c r="S128">
        <v>643.75815571987823</v>
      </c>
      <c r="T128" s="12">
        <f t="shared" si="8"/>
        <v>32.187907785993914</v>
      </c>
      <c r="U128">
        <v>42.201323331193429</v>
      </c>
      <c r="V128" s="9">
        <f t="shared" si="9"/>
        <v>2.1100661665596716</v>
      </c>
      <c r="Y128">
        <v>741.88998589562755</v>
      </c>
      <c r="Z128" s="12">
        <f t="shared" si="10"/>
        <v>37.094499294781379</v>
      </c>
      <c r="AA128">
        <v>316.46887362065371</v>
      </c>
      <c r="AB128" s="12">
        <f t="shared" si="11"/>
        <v>15.823443681032686</v>
      </c>
      <c r="AC128">
        <v>35.481238488757292</v>
      </c>
    </row>
    <row r="129" spans="1:29" x14ac:dyDescent="0.35">
      <c r="A129" s="31">
        <v>36396</v>
      </c>
      <c r="B129" s="5">
        <v>198</v>
      </c>
      <c r="E129">
        <v>20.318999999999999</v>
      </c>
      <c r="J129" s="2">
        <v>847.26372782052397</v>
      </c>
      <c r="N129" s="19">
        <v>199</v>
      </c>
      <c r="O129">
        <v>713.60846349618248</v>
      </c>
      <c r="P129" s="12">
        <f t="shared" si="6"/>
        <v>35.680423174809128</v>
      </c>
      <c r="Q129">
        <v>382.6373174243983</v>
      </c>
      <c r="R129" s="12">
        <f t="shared" si="7"/>
        <v>19.131865871219915</v>
      </c>
      <c r="S129">
        <v>491.51805132666379</v>
      </c>
      <c r="T129" s="12">
        <f t="shared" si="8"/>
        <v>24.575902566333191</v>
      </c>
      <c r="U129">
        <v>46.805104058232708</v>
      </c>
      <c r="V129" s="9">
        <f t="shared" si="9"/>
        <v>2.3402552029116355</v>
      </c>
      <c r="Y129">
        <v>502.11565585331454</v>
      </c>
      <c r="Z129" s="12">
        <f t="shared" si="10"/>
        <v>25.105782792665728</v>
      </c>
      <c r="AA129">
        <v>165.5215490318551</v>
      </c>
      <c r="AB129" s="12">
        <f t="shared" si="11"/>
        <v>8.2760774515927551</v>
      </c>
      <c r="AC129">
        <v>24.514310228595942</v>
      </c>
    </row>
    <row r="130" spans="1:29" x14ac:dyDescent="0.35">
      <c r="A130" s="31">
        <v>36481</v>
      </c>
      <c r="B130" s="5">
        <v>199</v>
      </c>
      <c r="E130">
        <v>44.055999999999997</v>
      </c>
      <c r="J130" s="2">
        <v>946.17777151655218</v>
      </c>
      <c r="N130" s="19">
        <v>199</v>
      </c>
      <c r="O130">
        <v>810.91870851838905</v>
      </c>
      <c r="P130" s="12">
        <f t="shared" si="6"/>
        <v>40.545935425919453</v>
      </c>
      <c r="Q130">
        <v>397.03764657477888</v>
      </c>
      <c r="R130" s="12">
        <f t="shared" si="7"/>
        <v>19.851882328738945</v>
      </c>
      <c r="S130">
        <v>508.91692040017398</v>
      </c>
      <c r="T130" s="12">
        <f t="shared" si="8"/>
        <v>25.445846020008702</v>
      </c>
      <c r="U130">
        <v>38.364839391994025</v>
      </c>
      <c r="V130" s="9">
        <f t="shared" si="9"/>
        <v>1.9182419695997013</v>
      </c>
      <c r="Y130">
        <v>575.45839210155134</v>
      </c>
      <c r="Z130" s="12">
        <f t="shared" si="10"/>
        <v>28.772919605077568</v>
      </c>
      <c r="AA130">
        <v>173.84967728503017</v>
      </c>
      <c r="AB130" s="12">
        <f t="shared" si="11"/>
        <v>8.6924838642515088</v>
      </c>
      <c r="AC130">
        <v>48.70606374365773</v>
      </c>
    </row>
    <row r="131" spans="1:29" x14ac:dyDescent="0.35">
      <c r="A131" s="31">
        <v>36599</v>
      </c>
      <c r="B131" s="5">
        <v>200</v>
      </c>
      <c r="E131">
        <v>69.802999999999997</v>
      </c>
      <c r="J131" s="2">
        <v>616.46429252979158</v>
      </c>
      <c r="N131" s="19">
        <v>199</v>
      </c>
      <c r="O131">
        <v>606.31768052298014</v>
      </c>
      <c r="P131" s="12">
        <f t="shared" ref="P131:P150" si="12">O131*0.05</f>
        <v>30.315884026149007</v>
      </c>
      <c r="Q131">
        <v>285.53795515326067</v>
      </c>
      <c r="R131" s="12">
        <f t="shared" ref="R131:R150" si="13">Q131*0.05</f>
        <v>14.276897757663034</v>
      </c>
      <c r="S131">
        <v>403.21879077859938</v>
      </c>
      <c r="T131" s="12">
        <f t="shared" ref="T131:T150" si="14">S131*0.05</f>
        <v>20.16093953892997</v>
      </c>
      <c r="U131">
        <v>26.343856382502562</v>
      </c>
      <c r="V131" s="9">
        <f t="shared" ref="V131:V150" si="15">U131*0.05</f>
        <v>1.3171928191251281</v>
      </c>
      <c r="Y131">
        <v>471.08603667136805</v>
      </c>
      <c r="Z131" s="12">
        <f t="shared" ref="Z131:Z150" si="16">Y131*0.05</f>
        <v>23.554301833568402</v>
      </c>
      <c r="AA131">
        <v>115.55277951280449</v>
      </c>
      <c r="AB131" s="12">
        <f t="shared" ref="AB131:AB150" si="17">AA131*0.05</f>
        <v>5.7776389756402251</v>
      </c>
      <c r="AC131">
        <v>35.3199601319902</v>
      </c>
    </row>
    <row r="132" spans="1:29" x14ac:dyDescent="0.35">
      <c r="A132" s="31">
        <v>36857</v>
      </c>
      <c r="B132" s="5">
        <v>201</v>
      </c>
      <c r="E132">
        <v>115.878</v>
      </c>
      <c r="J132" s="2">
        <v>587.48947164913693</v>
      </c>
      <c r="N132" s="19">
        <v>199</v>
      </c>
      <c r="O132">
        <v>536.45391486601125</v>
      </c>
      <c r="P132" s="12">
        <f t="shared" si="12"/>
        <v>26.822695743300564</v>
      </c>
      <c r="Q132">
        <v>246.86278543509565</v>
      </c>
      <c r="R132" s="12">
        <f t="shared" si="13"/>
        <v>12.343139271754783</v>
      </c>
      <c r="S132">
        <v>353.19704219225753</v>
      </c>
      <c r="T132" s="12">
        <f t="shared" si="14"/>
        <v>17.659852109612878</v>
      </c>
      <c r="U132">
        <v>36.83024581631426</v>
      </c>
      <c r="V132" s="9">
        <f t="shared" si="15"/>
        <v>1.8415122908157131</v>
      </c>
      <c r="Y132">
        <v>397.74330042313113</v>
      </c>
      <c r="Z132" s="12">
        <f t="shared" si="16"/>
        <v>19.887165021156559</v>
      </c>
      <c r="AA132">
        <v>77.139287945034354</v>
      </c>
      <c r="AB132" s="12">
        <f t="shared" si="17"/>
        <v>3.8569643972517178</v>
      </c>
      <c r="AC132">
        <v>32.416949710182791</v>
      </c>
    </row>
    <row r="133" spans="1:29" x14ac:dyDescent="0.35">
      <c r="A133" s="31">
        <v>36914</v>
      </c>
      <c r="B133" s="5">
        <v>202</v>
      </c>
      <c r="E133">
        <v>168.6</v>
      </c>
      <c r="J133" s="2">
        <v>954.17082555259481</v>
      </c>
      <c r="N133" s="19">
        <v>199</v>
      </c>
      <c r="O133">
        <v>870.80193622436241</v>
      </c>
      <c r="P133" s="12">
        <f t="shared" si="12"/>
        <v>43.54009681121812</v>
      </c>
      <c r="Q133">
        <v>432.00987451141742</v>
      </c>
      <c r="R133" s="12">
        <f t="shared" si="13"/>
        <v>21.600493725570871</v>
      </c>
      <c r="S133">
        <v>682.90561113527622</v>
      </c>
      <c r="T133" s="12">
        <f t="shared" si="14"/>
        <v>34.145280556763815</v>
      </c>
      <c r="U133">
        <v>62.918336602870205</v>
      </c>
      <c r="V133" s="9">
        <f t="shared" si="15"/>
        <v>3.1459168301435105</v>
      </c>
      <c r="Y133">
        <v>699.57686882933706</v>
      </c>
      <c r="Z133" s="12">
        <f t="shared" si="16"/>
        <v>34.978843441466857</v>
      </c>
      <c r="AA133">
        <v>172.80866125338332</v>
      </c>
      <c r="AB133" s="12">
        <f t="shared" si="17"/>
        <v>8.6404330626691657</v>
      </c>
      <c r="AC133">
        <v>57.737651722614132</v>
      </c>
    </row>
    <row r="134" spans="1:29" x14ac:dyDescent="0.35">
      <c r="A134" s="31">
        <v>37235</v>
      </c>
      <c r="B134" s="5">
        <v>203</v>
      </c>
      <c r="E134">
        <v>98.37</v>
      </c>
      <c r="J134" s="2">
        <v>726.36878552537837</v>
      </c>
      <c r="N134" s="19">
        <v>199</v>
      </c>
      <c r="O134">
        <v>601.32741154748237</v>
      </c>
      <c r="P134" s="12">
        <f t="shared" si="12"/>
        <v>30.066370577374119</v>
      </c>
      <c r="Q134">
        <v>276.89775766303234</v>
      </c>
      <c r="R134" s="12">
        <f t="shared" si="13"/>
        <v>13.844887883151618</v>
      </c>
      <c r="S134">
        <v>353.19704219225753</v>
      </c>
      <c r="T134" s="12">
        <f t="shared" si="14"/>
        <v>17.659852109612878</v>
      </c>
      <c r="U134">
        <v>32.226465089274981</v>
      </c>
      <c r="V134" s="9">
        <f t="shared" si="15"/>
        <v>1.6113232544637492</v>
      </c>
      <c r="Y134">
        <v>375.17630465444284</v>
      </c>
      <c r="Z134" s="12">
        <f t="shared" si="16"/>
        <v>18.758815232722142</v>
      </c>
      <c r="AA134">
        <v>110.34769935457005</v>
      </c>
      <c r="AB134" s="12">
        <f t="shared" si="17"/>
        <v>5.5173849677285034</v>
      </c>
      <c r="AC134">
        <v>39.997032478235482</v>
      </c>
    </row>
    <row r="135" spans="1:29" x14ac:dyDescent="0.35">
      <c r="A135" s="31">
        <v>37333</v>
      </c>
      <c r="B135" s="5">
        <v>205</v>
      </c>
      <c r="E135">
        <v>85.066999999999993</v>
      </c>
      <c r="J135" s="2">
        <v>689.40091060868099</v>
      </c>
      <c r="N135" s="19">
        <v>199</v>
      </c>
      <c r="O135">
        <v>621.28848744947345</v>
      </c>
      <c r="P135" s="12">
        <f t="shared" si="12"/>
        <v>31.064424372473674</v>
      </c>
      <c r="Q135">
        <v>295.00102859493933</v>
      </c>
      <c r="R135" s="12">
        <f t="shared" si="13"/>
        <v>14.750051429746968</v>
      </c>
      <c r="S135">
        <v>411.91822531535456</v>
      </c>
      <c r="T135" s="12">
        <f t="shared" si="14"/>
        <v>20.595911265767729</v>
      </c>
      <c r="U135">
        <v>31.203402705488472</v>
      </c>
      <c r="V135" s="9">
        <f t="shared" si="15"/>
        <v>1.5601701352744237</v>
      </c>
      <c r="Y135">
        <v>456.98166431593791</v>
      </c>
      <c r="Z135" s="12">
        <f t="shared" si="16"/>
        <v>22.849083215796895</v>
      </c>
      <c r="AA135">
        <v>121.79887570268582</v>
      </c>
      <c r="AB135" s="12">
        <f t="shared" si="17"/>
        <v>6.0899437851342917</v>
      </c>
      <c r="AC135">
        <v>38.222970553797623</v>
      </c>
    </row>
    <row r="136" spans="1:29" x14ac:dyDescent="0.35">
      <c r="A136" s="31">
        <v>37418</v>
      </c>
      <c r="B136" s="5">
        <v>206</v>
      </c>
      <c r="E136">
        <v>95.926000000000002</v>
      </c>
      <c r="J136" s="2">
        <v>635.447795865393</v>
      </c>
      <c r="N136" s="19">
        <v>199</v>
      </c>
      <c r="O136">
        <v>461.59988023354452</v>
      </c>
      <c r="P136" s="12">
        <f t="shared" si="12"/>
        <v>23.079994011677229</v>
      </c>
      <c r="Q136">
        <v>225.87944867311253</v>
      </c>
      <c r="R136" s="12">
        <f t="shared" si="13"/>
        <v>11.293972433655627</v>
      </c>
      <c r="S136">
        <v>283.16659417137885</v>
      </c>
      <c r="T136" s="12">
        <f t="shared" si="14"/>
        <v>14.158329708568942</v>
      </c>
      <c r="U136">
        <v>26.343856382502562</v>
      </c>
      <c r="V136" s="9">
        <f t="shared" si="15"/>
        <v>1.3171928191251281</v>
      </c>
      <c r="Y136">
        <v>268.54724964739069</v>
      </c>
      <c r="Z136" s="12">
        <f t="shared" si="16"/>
        <v>13.427362482369535</v>
      </c>
      <c r="AA136">
        <v>69.227566104518004</v>
      </c>
      <c r="AB136" s="12">
        <f t="shared" si="17"/>
        <v>3.4613783052259004</v>
      </c>
      <c r="AC136">
        <v>17.095505817310329</v>
      </c>
    </row>
    <row r="137" spans="1:29" x14ac:dyDescent="0.35">
      <c r="A137" s="31">
        <v>37511</v>
      </c>
      <c r="B137" s="5">
        <v>207</v>
      </c>
      <c r="E137">
        <v>49.831000000000003</v>
      </c>
      <c r="J137" s="2">
        <v>889.22726150974802</v>
      </c>
      <c r="N137" s="19">
        <v>199</v>
      </c>
      <c r="O137">
        <v>658.71550476570678</v>
      </c>
      <c r="P137" s="12">
        <f t="shared" si="12"/>
        <v>32.935775238285338</v>
      </c>
      <c r="Q137">
        <v>313.51573750257148</v>
      </c>
      <c r="R137" s="12">
        <f t="shared" si="13"/>
        <v>15.675786875128574</v>
      </c>
      <c r="S137">
        <v>356.67681600695954</v>
      </c>
      <c r="T137" s="12">
        <f t="shared" si="14"/>
        <v>17.833840800347978</v>
      </c>
      <c r="U137">
        <v>39.643667371727155</v>
      </c>
      <c r="V137" s="9">
        <f t="shared" si="15"/>
        <v>1.9821833685863579</v>
      </c>
      <c r="Y137">
        <v>377.99717912552887</v>
      </c>
      <c r="Z137" s="12">
        <f t="shared" si="16"/>
        <v>18.899858956276443</v>
      </c>
      <c r="AA137">
        <v>131.16801998750779</v>
      </c>
      <c r="AB137" s="12">
        <f t="shared" si="17"/>
        <v>6.5584009993753902</v>
      </c>
      <c r="AC137">
        <v>25.804537082732569</v>
      </c>
    </row>
    <row r="138" spans="1:29" x14ac:dyDescent="0.35">
      <c r="A138" s="31">
        <v>37558</v>
      </c>
      <c r="B138" s="5">
        <v>208</v>
      </c>
      <c r="E138">
        <v>223.57499999999999</v>
      </c>
      <c r="J138" s="2">
        <v>612.46776551177027</v>
      </c>
      <c r="N138" s="19">
        <v>199</v>
      </c>
      <c r="O138">
        <v>568.89066320674681</v>
      </c>
      <c r="P138" s="12">
        <f t="shared" si="12"/>
        <v>28.444533160337343</v>
      </c>
      <c r="Q138">
        <v>256.73729685249953</v>
      </c>
      <c r="R138" s="12">
        <f t="shared" si="13"/>
        <v>12.836864842624976</v>
      </c>
      <c r="S138">
        <v>370.16093953892999</v>
      </c>
      <c r="T138" s="12">
        <f t="shared" si="14"/>
        <v>18.508046976946499</v>
      </c>
      <c r="U138">
        <v>49.618525613645602</v>
      </c>
      <c r="V138" s="9">
        <f t="shared" si="15"/>
        <v>2.4809262806822803</v>
      </c>
      <c r="Y138">
        <v>414.66854724964736</v>
      </c>
      <c r="Z138" s="12">
        <f t="shared" si="16"/>
        <v>20.73342736248237</v>
      </c>
      <c r="AA138">
        <v>120.75785967103893</v>
      </c>
      <c r="AB138" s="12">
        <f t="shared" si="17"/>
        <v>6.0378929835519468</v>
      </c>
      <c r="AC138">
        <v>46.932001819219863</v>
      </c>
    </row>
    <row r="139" spans="1:29" x14ac:dyDescent="0.35">
      <c r="A139" s="31">
        <v>37658</v>
      </c>
      <c r="B139" s="5">
        <v>210</v>
      </c>
      <c r="E139">
        <v>71.900000000000006</v>
      </c>
      <c r="J139" s="2">
        <v>879.23594396469468</v>
      </c>
      <c r="N139" s="19">
        <v>199</v>
      </c>
      <c r="O139">
        <v>721.09386695942896</v>
      </c>
      <c r="P139" s="12">
        <f t="shared" si="12"/>
        <v>36.054693347971451</v>
      </c>
      <c r="Q139">
        <v>358.36247685661391</v>
      </c>
      <c r="R139" s="12">
        <f t="shared" si="13"/>
        <v>17.918123842830695</v>
      </c>
      <c r="S139">
        <v>500.21748586341897</v>
      </c>
      <c r="T139" s="12">
        <f t="shared" si="14"/>
        <v>25.01087429317095</v>
      </c>
      <c r="U139">
        <v>33.761058664954739</v>
      </c>
      <c r="V139" s="9">
        <f t="shared" si="15"/>
        <v>1.688052933247737</v>
      </c>
      <c r="Y139">
        <v>547.24964739069105</v>
      </c>
      <c r="Z139" s="12">
        <f t="shared" si="16"/>
        <v>27.362482369534554</v>
      </c>
      <c r="AA139">
        <v>141.57818030397667</v>
      </c>
      <c r="AB139" s="12">
        <f t="shared" si="17"/>
        <v>7.0789090151988336</v>
      </c>
      <c r="AC139">
        <v>46.286888392151553</v>
      </c>
    </row>
    <row r="140" spans="1:29" x14ac:dyDescent="0.35">
      <c r="A140" s="31">
        <v>37683</v>
      </c>
      <c r="B140" s="5">
        <v>211</v>
      </c>
      <c r="E140">
        <v>63</v>
      </c>
      <c r="J140" s="2">
        <v>685.40438359065968</v>
      </c>
      <c r="N140" s="19">
        <v>199</v>
      </c>
      <c r="O140">
        <v>623.78362193722239</v>
      </c>
      <c r="P140" s="12">
        <f t="shared" si="12"/>
        <v>31.18918109686112</v>
      </c>
      <c r="Q140">
        <v>316.8072413083728</v>
      </c>
      <c r="R140" s="12">
        <f t="shared" si="13"/>
        <v>15.84036206541864</v>
      </c>
      <c r="S140">
        <v>521.96607220530666</v>
      </c>
      <c r="T140" s="12">
        <f t="shared" si="14"/>
        <v>26.098303610265333</v>
      </c>
      <c r="U140">
        <v>34.784121048741248</v>
      </c>
      <c r="V140" s="9">
        <f t="shared" si="15"/>
        <v>1.7392060524370625</v>
      </c>
      <c r="Y140">
        <v>519.04090267983077</v>
      </c>
      <c r="Z140" s="12">
        <f t="shared" si="16"/>
        <v>25.95204513399154</v>
      </c>
      <c r="AA140">
        <v>117.63481157609827</v>
      </c>
      <c r="AB140" s="12">
        <f t="shared" si="17"/>
        <v>5.881740578804914</v>
      </c>
      <c r="AC140">
        <v>31.449279569580316</v>
      </c>
    </row>
    <row r="141" spans="1:29" x14ac:dyDescent="0.35">
      <c r="A141" s="31">
        <v>37715</v>
      </c>
      <c r="B141" s="5">
        <v>212</v>
      </c>
      <c r="E141">
        <v>27.9</v>
      </c>
      <c r="J141" s="2">
        <v>947.17690327105743</v>
      </c>
      <c r="N141" s="19">
        <v>199</v>
      </c>
      <c r="O141">
        <v>761.01601876341124</v>
      </c>
      <c r="P141" s="12">
        <f t="shared" si="12"/>
        <v>38.050800938170561</v>
      </c>
      <c r="Q141">
        <v>403.20921621065628</v>
      </c>
      <c r="R141" s="12">
        <f t="shared" si="13"/>
        <v>20.160460810532815</v>
      </c>
      <c r="S141">
        <v>469.76946498477605</v>
      </c>
      <c r="T141" s="12">
        <f t="shared" si="14"/>
        <v>23.488473249238805</v>
      </c>
      <c r="U141">
        <v>37.597542604154143</v>
      </c>
      <c r="V141" s="9">
        <f t="shared" si="15"/>
        <v>1.8798771302077073</v>
      </c>
      <c r="Y141">
        <v>521.86177715091674</v>
      </c>
      <c r="Z141" s="12">
        <f t="shared" si="16"/>
        <v>26.093088857545837</v>
      </c>
      <c r="AA141">
        <v>149.90630855715179</v>
      </c>
      <c r="AB141" s="12">
        <f t="shared" si="17"/>
        <v>7.49531542785759</v>
      </c>
      <c r="AC141">
        <v>37.255300413195151</v>
      </c>
    </row>
    <row r="142" spans="1:29" x14ac:dyDescent="0.35">
      <c r="A142" s="31">
        <v>37770</v>
      </c>
      <c r="B142" s="5">
        <v>213</v>
      </c>
      <c r="E142">
        <v>35</v>
      </c>
      <c r="J142" s="2">
        <v>888.22812975524278</v>
      </c>
      <c r="N142" s="19">
        <v>199</v>
      </c>
      <c r="O142">
        <v>618.79335296172462</v>
      </c>
      <c r="P142" s="12">
        <f t="shared" si="12"/>
        <v>30.939667648086232</v>
      </c>
      <c r="Q142">
        <v>323.80168689570047</v>
      </c>
      <c r="R142" s="12">
        <f t="shared" si="13"/>
        <v>16.190084344785024</v>
      </c>
      <c r="S142">
        <v>382.77511961722496</v>
      </c>
      <c r="T142" s="12">
        <f t="shared" si="14"/>
        <v>19.138755980861248</v>
      </c>
      <c r="U142">
        <v>31.459168301435103</v>
      </c>
      <c r="V142" s="9">
        <f t="shared" si="15"/>
        <v>1.5729584150717553</v>
      </c>
      <c r="Y142">
        <v>400.56417489421716</v>
      </c>
      <c r="Z142" s="12">
        <f t="shared" si="16"/>
        <v>20.028208744710859</v>
      </c>
      <c r="AA142">
        <v>119.71684363939204</v>
      </c>
      <c r="AB142" s="12">
        <f t="shared" si="17"/>
        <v>5.9858421819696019</v>
      </c>
      <c r="AC142">
        <v>22.095134877089766</v>
      </c>
    </row>
    <row r="143" spans="1:29" x14ac:dyDescent="0.35">
      <c r="A143" s="31">
        <v>37795</v>
      </c>
      <c r="B143" s="5">
        <v>214</v>
      </c>
      <c r="E143">
        <v>16.5</v>
      </c>
      <c r="J143" s="2" t="e">
        <v>#N/A</v>
      </c>
      <c r="N143" s="19">
        <v>199</v>
      </c>
      <c r="O143">
        <v>748.54034632466687</v>
      </c>
      <c r="P143" s="12">
        <f t="shared" si="12"/>
        <v>37.427017316233346</v>
      </c>
      <c r="Q143">
        <v>398.27196050195437</v>
      </c>
      <c r="R143" s="12">
        <f t="shared" si="13"/>
        <v>19.91359802509772</v>
      </c>
      <c r="S143">
        <v>452.37059591126581</v>
      </c>
      <c r="T143" s="12">
        <f t="shared" si="14"/>
        <v>22.61852979556329</v>
      </c>
      <c r="U143">
        <v>35.807183432527758</v>
      </c>
      <c r="V143" s="9">
        <f t="shared" si="15"/>
        <v>1.790359171626388</v>
      </c>
      <c r="Y143">
        <v>485.19040902679825</v>
      </c>
      <c r="Z143" s="12">
        <f t="shared" si="16"/>
        <v>24.259520451339913</v>
      </c>
      <c r="AA143">
        <v>141.57818030397667</v>
      </c>
      <c r="AB143" s="12">
        <f t="shared" si="17"/>
        <v>7.0789090151988336</v>
      </c>
      <c r="AC143">
        <v>25.159423655664256</v>
      </c>
    </row>
    <row r="144" spans="1:29" x14ac:dyDescent="0.35">
      <c r="A144" s="31">
        <v>37813</v>
      </c>
      <c r="B144" s="5">
        <v>215</v>
      </c>
      <c r="E144">
        <v>15.4</v>
      </c>
      <c r="J144" s="2">
        <v>987.14217345127088</v>
      </c>
      <c r="N144" s="19">
        <v>199</v>
      </c>
      <c r="O144">
        <v>763.51115325116029</v>
      </c>
      <c r="P144" s="12">
        <f t="shared" si="12"/>
        <v>38.175557662558013</v>
      </c>
      <c r="Q144">
        <v>427.89549475416584</v>
      </c>
      <c r="R144" s="12">
        <f t="shared" si="13"/>
        <v>21.394774737708293</v>
      </c>
      <c r="S144">
        <v>508.91692040017398</v>
      </c>
      <c r="T144" s="12">
        <f t="shared" si="14"/>
        <v>25.445846020008702</v>
      </c>
      <c r="U144">
        <v>40.922495351460292</v>
      </c>
      <c r="V144" s="9">
        <f t="shared" si="15"/>
        <v>2.0461247675730148</v>
      </c>
      <c r="Y144">
        <v>507.75740479548659</v>
      </c>
      <c r="Z144" s="12">
        <f t="shared" si="16"/>
        <v>25.38787023977433</v>
      </c>
      <c r="AA144">
        <v>160.31646887362066</v>
      </c>
      <c r="AB144" s="12">
        <f t="shared" si="17"/>
        <v>8.0158234436810343</v>
      </c>
      <c r="AC144">
        <v>22.740248304158076</v>
      </c>
    </row>
    <row r="145" spans="1:29" x14ac:dyDescent="0.35">
      <c r="A145" s="31">
        <v>37853</v>
      </c>
      <c r="B145" s="5">
        <v>216</v>
      </c>
      <c r="E145">
        <v>11.2</v>
      </c>
      <c r="J145" s="2">
        <v>954.17082555259481</v>
      </c>
      <c r="N145" s="19">
        <v>199</v>
      </c>
      <c r="O145">
        <v>708.61819452068448</v>
      </c>
      <c r="P145" s="12">
        <f t="shared" si="12"/>
        <v>35.430909726034223</v>
      </c>
      <c r="Q145">
        <v>444.35301378317223</v>
      </c>
      <c r="R145" s="12">
        <f t="shared" si="13"/>
        <v>22.217650689158614</v>
      </c>
      <c r="S145">
        <v>521.96607220530666</v>
      </c>
      <c r="T145" s="12">
        <f t="shared" si="14"/>
        <v>26.098303610265333</v>
      </c>
      <c r="U145">
        <v>32.226465089274981</v>
      </c>
      <c r="V145" s="9">
        <f t="shared" si="15"/>
        <v>1.6113232544637492</v>
      </c>
      <c r="Y145">
        <v>521.86177715091674</v>
      </c>
      <c r="Z145" s="12">
        <f t="shared" si="16"/>
        <v>26.093088857545837</v>
      </c>
      <c r="AA145">
        <v>163.43951696856129</v>
      </c>
      <c r="AB145" s="12">
        <f t="shared" si="17"/>
        <v>8.1719758484280653</v>
      </c>
      <c r="AC145">
        <v>10.160536476325948</v>
      </c>
    </row>
    <row r="146" spans="1:29" x14ac:dyDescent="0.35">
      <c r="A146" s="31">
        <v>37874</v>
      </c>
      <c r="B146" s="5">
        <v>217</v>
      </c>
      <c r="E146">
        <v>7.77</v>
      </c>
      <c r="J146" s="2">
        <v>1059.0796597756548</v>
      </c>
      <c r="N146" s="19">
        <v>199</v>
      </c>
      <c r="O146">
        <v>733.56953939817345</v>
      </c>
      <c r="P146" s="12">
        <f t="shared" si="12"/>
        <v>36.678476969908672</v>
      </c>
      <c r="Q146">
        <v>432.00987451141742</v>
      </c>
      <c r="R146" s="12">
        <f t="shared" si="13"/>
        <v>21.600493725570871</v>
      </c>
      <c r="S146">
        <v>517.61635493692916</v>
      </c>
      <c r="T146" s="12">
        <f t="shared" si="14"/>
        <v>25.880817746846461</v>
      </c>
      <c r="U146">
        <v>51.153119189325366</v>
      </c>
      <c r="V146" s="9">
        <f t="shared" si="15"/>
        <v>2.5576559594662687</v>
      </c>
      <c r="Y146">
        <v>530.32440056417488</v>
      </c>
      <c r="Z146" s="12">
        <f t="shared" si="16"/>
        <v>26.516220028208746</v>
      </c>
      <c r="AA146">
        <v>170.72662919008951</v>
      </c>
      <c r="AB146" s="12">
        <f t="shared" si="17"/>
        <v>8.5363314595044759</v>
      </c>
      <c r="AC146">
        <v>15.240804714488924</v>
      </c>
    </row>
    <row r="147" spans="1:29" x14ac:dyDescent="0.35">
      <c r="A147" s="31">
        <v>37922</v>
      </c>
      <c r="B147" s="5">
        <v>218</v>
      </c>
      <c r="E147">
        <v>18.399999999999999</v>
      </c>
      <c r="J147" s="2">
        <v>766.33405570559182</v>
      </c>
      <c r="N147" s="19">
        <v>199</v>
      </c>
      <c r="O147">
        <v>643.74469783921347</v>
      </c>
      <c r="P147" s="12">
        <f t="shared" si="12"/>
        <v>32.187234891960678</v>
      </c>
      <c r="Q147">
        <v>335.32195021600495</v>
      </c>
      <c r="R147" s="12">
        <f t="shared" si="13"/>
        <v>16.766097510800247</v>
      </c>
      <c r="S147">
        <v>452.37059591126581</v>
      </c>
      <c r="T147" s="12">
        <f t="shared" si="14"/>
        <v>22.61852979556329</v>
      </c>
      <c r="U147">
        <v>42.712854523086676</v>
      </c>
      <c r="V147" s="9">
        <f t="shared" si="15"/>
        <v>2.1356427261543338</v>
      </c>
      <c r="Y147">
        <v>513.39915373765871</v>
      </c>
      <c r="Z147" s="12">
        <f t="shared" si="16"/>
        <v>25.669957686882938</v>
      </c>
      <c r="AA147">
        <v>186.34186966479282</v>
      </c>
      <c r="AB147" s="12">
        <f t="shared" si="17"/>
        <v>9.3170934832396419</v>
      </c>
      <c r="AC147">
        <v>22.901526660925153</v>
      </c>
    </row>
    <row r="148" spans="1:29" x14ac:dyDescent="0.35">
      <c r="A148" s="31">
        <v>37945</v>
      </c>
      <c r="B148" s="5">
        <v>219</v>
      </c>
      <c r="E148">
        <v>15.8</v>
      </c>
      <c r="J148" s="2">
        <v>830.27848799393325</v>
      </c>
      <c r="N148" s="19">
        <v>199</v>
      </c>
      <c r="O148">
        <v>646.23983232696241</v>
      </c>
      <c r="P148" s="12">
        <f t="shared" si="12"/>
        <v>32.311991616348124</v>
      </c>
      <c r="Q148">
        <v>319.68730713844883</v>
      </c>
      <c r="R148" s="12">
        <f t="shared" si="13"/>
        <v>15.984365356922442</v>
      </c>
      <c r="S148">
        <v>374.51065680730756</v>
      </c>
      <c r="T148" s="12">
        <f t="shared" si="14"/>
        <v>18.725532840365378</v>
      </c>
      <c r="U148">
        <v>36.83024581631426</v>
      </c>
      <c r="V148" s="9">
        <f t="shared" si="15"/>
        <v>1.8415122908157131</v>
      </c>
      <c r="Y148">
        <v>394.9224259520451</v>
      </c>
      <c r="Z148" s="12">
        <f t="shared" si="16"/>
        <v>19.746121297602258</v>
      </c>
      <c r="AA148">
        <v>124.92192379762648</v>
      </c>
      <c r="AB148" s="12">
        <f t="shared" si="17"/>
        <v>6.2460961898813245</v>
      </c>
      <c r="AC148">
        <v>21.933856520322685</v>
      </c>
    </row>
    <row r="149" spans="1:29" x14ac:dyDescent="0.35">
      <c r="A149" s="31">
        <v>37964</v>
      </c>
      <c r="B149" s="5">
        <v>220</v>
      </c>
      <c r="E149">
        <v>46.8</v>
      </c>
      <c r="J149" s="2">
        <v>793.31061307723598</v>
      </c>
      <c r="N149" s="19">
        <v>199</v>
      </c>
      <c r="O149">
        <v>618.79335296172462</v>
      </c>
      <c r="P149" s="12">
        <f t="shared" si="12"/>
        <v>30.939667648086232</v>
      </c>
      <c r="Q149">
        <v>299.52684632791608</v>
      </c>
      <c r="R149" s="12">
        <f t="shared" si="13"/>
        <v>14.976342316395804</v>
      </c>
      <c r="S149">
        <v>382.34014789038713</v>
      </c>
      <c r="T149" s="12">
        <f t="shared" si="14"/>
        <v>19.117007394519359</v>
      </c>
      <c r="U149">
        <v>30.947637109541844</v>
      </c>
      <c r="V149" s="9">
        <f t="shared" si="15"/>
        <v>1.5473818554770924</v>
      </c>
      <c r="Y149">
        <v>411.84767277856133</v>
      </c>
      <c r="Z149" s="12">
        <f t="shared" si="16"/>
        <v>20.592383638928069</v>
      </c>
      <c r="AA149">
        <v>151.98834062044557</v>
      </c>
      <c r="AB149" s="12">
        <f t="shared" si="17"/>
        <v>7.5994170310222788</v>
      </c>
      <c r="AC149">
        <v>31.126722856046161</v>
      </c>
    </row>
    <row r="150" spans="1:29" x14ac:dyDescent="0.35">
      <c r="A150" s="31">
        <v>38007</v>
      </c>
      <c r="B150" s="5">
        <v>221</v>
      </c>
      <c r="E150">
        <v>157.16</v>
      </c>
      <c r="J150" s="2">
        <v>483.57976918058205</v>
      </c>
      <c r="N150" s="19">
        <v>199</v>
      </c>
      <c r="O150">
        <v>486.55122511103343</v>
      </c>
      <c r="P150" s="12">
        <f t="shared" si="12"/>
        <v>24.327561255551672</v>
      </c>
      <c r="Q150">
        <v>223.82225879448674</v>
      </c>
      <c r="R150" s="12">
        <f t="shared" si="13"/>
        <v>11.191112939724338</v>
      </c>
      <c r="S150">
        <v>351.02218355806872</v>
      </c>
      <c r="T150" s="12">
        <f t="shared" si="14"/>
        <v>17.551109177903438</v>
      </c>
      <c r="U150">
        <v>35.807183432527758</v>
      </c>
      <c r="V150" s="9">
        <f t="shared" si="15"/>
        <v>1.790359171626388</v>
      </c>
      <c r="Y150">
        <v>409.0267983074753</v>
      </c>
      <c r="Z150" s="12">
        <f t="shared" si="16"/>
        <v>20.451339915373765</v>
      </c>
      <c r="AA150">
        <v>116.59379554445138</v>
      </c>
      <c r="AB150" s="12">
        <f t="shared" si="17"/>
        <v>5.8296897772225691</v>
      </c>
      <c r="AC150">
        <v>45.319218251549074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2023-03-31T09:15:44Z</dcterms:modified>
</cp:coreProperties>
</file>