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D87DB3CF-18FD-4BCA-914D-39CC87857D09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definedNames>
    <definedName name="_xlnm._FilterDatabase" localSheetId="0" hidden="1">MyRiverData!$AA$1:$AA$57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2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<sst xmlns="http://schemas.openxmlformats.org/spreadsheetml/2006/main" count="74" uniqueCount="74">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</sst>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16">
    <xf numFmtId="0" fontId="0" fillId="0" borderId="0" xfId="0"/>
    <xf numFmtId="0" fontId="1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" fontId="4" fillId="0" borderId="6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15" fontId="7" fillId="0" borderId="7" xfId="2" applyNumberFormat="1" applyFont="1" applyBorder="1" applyAlignment="1">
      <alignment horizontal="right" wrapText="1"/>
    </xf>
    <xf numFmtId="165" fontId="3" fillId="0" borderId="4" xfId="0" applyNumberFormat="1" applyFont="1" applyBorder="1" applyAlignment="1">
      <alignment horizontal="left"/>
    </xf>
  </cellXfs>
  <cellStyles count="3">
    <cellStyle name="Normal" xfId="0" builtinId="0"/>
    <cellStyle name="Normal 2" xfId="1" xr:uid="{FB7303E1-C311-1944-AC0E-C528DBEE247E}"/>
    <cellStyle name="Normal_Query6" xfId="2" xr:uid="{F669BB5D-7C4E-43FA-B051-D987BC2830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57"/>
  <sheetViews>
    <sheetView tabSelected="1" workbookViewId="0">
      <pane xSplit="1" ySplit="1" topLeftCell="R17" activePane="bottomRight" state="frozen"/>
      <selection pane="topRight" activeCell="B1" sqref="B1"/>
      <selection pane="bottomLeft" activeCell="A2" sqref="A2"/>
      <selection pane="bottomRight" activeCell="U25" sqref="U2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9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10" t="s">
        <v>0</v>
      </c>
      <c r="B1" s="11" t="s">
        <v>1</v>
      </c>
      <c r="C1" s="11" t="s">
        <v>13</v>
      </c>
      <c r="D1" s="11" t="s">
        <v>14</v>
      </c>
      <c r="E1" s="10" t="s">
        <v>17</v>
      </c>
      <c r="F1" s="11" t="s">
        <v>18</v>
      </c>
      <c r="G1" s="11" t="s">
        <v>19</v>
      </c>
      <c r="H1" s="11" t="s">
        <v>20</v>
      </c>
      <c r="I1" s="11" t="s">
        <v>21</v>
      </c>
      <c r="J1" s="10" t="s">
        <v>29</v>
      </c>
      <c r="K1" s="11" t="s">
        <v>31</v>
      </c>
      <c r="L1" s="11" t="s">
        <v>30</v>
      </c>
      <c r="M1" s="12" t="s">
        <v>32</v>
      </c>
      <c r="N1" s="13" t="s">
        <v>15</v>
      </c>
      <c r="O1" s="10" t="s">
        <v>2</v>
      </c>
      <c r="P1" s="12" t="s">
        <v>33</v>
      </c>
      <c r="Q1" s="11" t="s">
        <v>3</v>
      </c>
      <c r="R1" s="12" t="s">
        <v>34</v>
      </c>
      <c r="S1" s="11" t="s">
        <v>4</v>
      </c>
      <c r="T1" s="12" t="s">
        <v>35</v>
      </c>
      <c r="U1" s="11" t="s">
        <v>5</v>
      </c>
      <c r="V1" s="12" t="s">
        <v>36</v>
      </c>
      <c r="W1" s="11" t="s">
        <v>7</v>
      </c>
      <c r="X1" s="12" t="s">
        <v>37</v>
      </c>
      <c r="Y1" s="11" t="s">
        <v>8</v>
      </c>
      <c r="Z1" s="12" t="s">
        <v>38</v>
      </c>
      <c r="AA1" s="11" t="s">
        <v>10</v>
      </c>
      <c r="AB1" s="12" t="s">
        <v>39</v>
      </c>
      <c r="AC1" s="11" t="s">
        <v>11</v>
      </c>
      <c r="AD1" s="12" t="s">
        <v>40</v>
      </c>
      <c r="AE1" s="11" t="s">
        <v>23</v>
      </c>
      <c r="AF1" s="11" t="s">
        <v>41</v>
      </c>
      <c r="AG1" s="10" t="s">
        <v>12</v>
      </c>
      <c r="AH1" s="12" t="s">
        <v>42</v>
      </c>
      <c r="AI1" s="11" t="s">
        <v>24</v>
      </c>
      <c r="AJ1" s="11" t="s">
        <v>43</v>
      </c>
      <c r="AK1" s="10" t="s">
        <v>6</v>
      </c>
      <c r="AL1" s="12" t="s">
        <v>44</v>
      </c>
      <c r="AM1" s="11" t="s">
        <v>9</v>
      </c>
      <c r="AN1" s="12" t="s">
        <v>45</v>
      </c>
      <c r="AO1" s="11" t="s">
        <v>25</v>
      </c>
      <c r="AP1" s="12" t="s">
        <v>46</v>
      </c>
      <c r="AQ1" s="11" t="s">
        <v>26</v>
      </c>
      <c r="AR1" s="12" t="s">
        <v>47</v>
      </c>
      <c r="AS1" s="11" t="s">
        <v>27</v>
      </c>
      <c r="AT1" s="12" t="s">
        <v>48</v>
      </c>
      <c r="AU1" s="11" t="s">
        <v>28</v>
      </c>
      <c r="AV1" s="12" t="s">
        <v>49</v>
      </c>
      <c r="AW1" s="11" t="s">
        <v>22</v>
      </c>
      <c r="AX1" s="11" t="s">
        <v>50</v>
      </c>
      <c r="AY1" s="10" t="s">
        <v>51</v>
      </c>
      <c r="AZ1" s="12" t="s">
        <v>52</v>
      </c>
      <c r="BA1" s="11" t="s">
        <v>53</v>
      </c>
      <c r="BB1" s="12" t="s">
        <v>54</v>
      </c>
      <c r="BC1" s="11" t="s">
        <v>55</v>
      </c>
      <c r="BD1" s="12" t="s">
        <v>56</v>
      </c>
      <c r="BE1" s="11" t="s">
        <v>57</v>
      </c>
      <c r="BF1" s="12" t="s">
        <v>58</v>
      </c>
      <c r="BG1" s="11" t="s">
        <v>59</v>
      </c>
      <c r="BH1" s="11" t="s">
        <v>60</v>
      </c>
      <c r="BI1" s="10" t="s">
        <v>61</v>
      </c>
      <c r="BJ1" s="12" t="s">
        <v>62</v>
      </c>
      <c r="BK1" s="11" t="s">
        <v>63</v>
      </c>
      <c r="BL1" s="12" t="s">
        <v>64</v>
      </c>
      <c r="BM1" s="11" t="s">
        <v>16</v>
      </c>
      <c r="BN1" s="12" t="s">
        <v>65</v>
      </c>
      <c r="BO1" s="11" t="s">
        <v>66</v>
      </c>
      <c r="BP1" s="12" t="s">
        <v>67</v>
      </c>
      <c r="BQ1" s="11" t="s">
        <v>72</v>
      </c>
      <c r="BR1" s="12" t="s">
        <v>73</v>
      </c>
      <c r="BS1" s="11" t="s">
        <v>68</v>
      </c>
      <c r="BT1" s="12" t="s">
        <v>69</v>
      </c>
      <c r="BU1" s="11" t="s">
        <v>70</v>
      </c>
      <c r="BV1" s="12" t="s">
        <v>71</v>
      </c>
    </row>
    <row r="2" spans="1:74" x14ac:dyDescent="0.35">
      <c r="A2" s="14">
        <v>34550</v>
      </c>
      <c r="B2" s="5"/>
      <c r="E2">
        <v>5.66</v>
      </c>
      <c r="J2">
        <v>649.43564042846765</v>
      </c>
      <c r="N2" s="8">
        <v>201</v>
      </c>
      <c r="O2">
        <v>633.76415988821793</v>
      </c>
      <c r="P2" s="15">
        <f t="shared" ref="P2:P33" si="0">O2*0.05</f>
        <v>31.688207994410899</v>
      </c>
      <c r="Q2">
        <v>264.55461839127753</v>
      </c>
      <c r="R2" s="15">
        <f t="shared" ref="R2:R33" si="1">Q2*0.05</f>
        <v>13.227730919563877</v>
      </c>
      <c r="S2">
        <v>978.68638538494997</v>
      </c>
      <c r="T2" s="7">
        <f t="shared" ref="T2:T33" si="2">S2*0.05</f>
        <v>48.934319269247503</v>
      </c>
      <c r="U2">
        <v>73.916257228575162</v>
      </c>
      <c r="V2" s="6">
        <f t="shared" ref="V2:V33" si="3">U2*0.05</f>
        <v>3.6958128614287582</v>
      </c>
      <c r="Y2">
        <v>761.57165825176992</v>
      </c>
      <c r="Z2" s="7">
        <f t="shared" ref="Z2:Z33" si="4">Y2*0.05</f>
        <v>38.078582912588494</v>
      </c>
      <c r="AA2">
        <v>174.8906933166771</v>
      </c>
      <c r="AB2" s="3">
        <f>AA2*0.05</f>
        <v>8.7445346658338554</v>
      </c>
      <c r="AC2">
        <v>39.835561383051989</v>
      </c>
      <c r="AD2" s="3">
        <f>AC2*0.05</f>
        <v>1.9917780691525995</v>
      </c>
    </row>
    <row r="3" spans="1:74" x14ac:dyDescent="0.35">
      <c r="A3" s="14">
        <v>34969</v>
      </c>
      <c r="E3">
        <v>21.1</v>
      </c>
      <c r="J3">
        <v>389.66138425708056</v>
      </c>
      <c r="N3" s="8">
        <v>201</v>
      </c>
      <c r="O3">
        <v>474.07555267228901</v>
      </c>
      <c r="P3" s="15">
        <f t="shared" si="0"/>
        <v>23.70377763361445</v>
      </c>
      <c r="Q3">
        <v>249.3314132894466</v>
      </c>
      <c r="R3" s="15">
        <f t="shared" si="1"/>
        <v>12.46657066447233</v>
      </c>
      <c r="S3">
        <v>643.75815571987823</v>
      </c>
      <c r="T3" s="7">
        <f t="shared" si="2"/>
        <v>32.187907785993914</v>
      </c>
      <c r="U3">
        <v>52.687712765005124</v>
      </c>
      <c r="V3" s="6">
        <f t="shared" si="3"/>
        <v>2.6343856382502562</v>
      </c>
      <c r="Y3">
        <v>733.36530053874139</v>
      </c>
      <c r="Z3" s="7">
        <f t="shared" si="4"/>
        <v>36.668265026937071</v>
      </c>
      <c r="AA3">
        <v>164.4805330002082</v>
      </c>
      <c r="AB3" s="3">
        <f t="shared" ref="AB3:AB57" si="5">AA3*0.05</f>
        <v>8.2240266500104102</v>
      </c>
      <c r="AC3">
        <v>60.479091168601194</v>
      </c>
      <c r="AD3" s="3">
        <f t="shared" ref="AD3:AD57" si="6">AC3*0.05</f>
        <v>3.0239545584300598</v>
      </c>
    </row>
    <row r="4" spans="1:74" x14ac:dyDescent="0.35">
      <c r="A4" s="14">
        <v>35282</v>
      </c>
      <c r="E4">
        <v>5.89</v>
      </c>
      <c r="J4">
        <v>629.45300533836098</v>
      </c>
      <c r="N4" s="8">
        <v>201</v>
      </c>
      <c r="O4">
        <v>541.44418384150902</v>
      </c>
      <c r="P4" s="15">
        <f t="shared" si="0"/>
        <v>27.072209192075452</v>
      </c>
      <c r="Q4">
        <v>308.57848179386957</v>
      </c>
      <c r="R4" s="15">
        <f t="shared" si="1"/>
        <v>15.42892408969348</v>
      </c>
      <c r="S4">
        <v>765.55023923444992</v>
      </c>
      <c r="T4" s="7">
        <f t="shared" si="2"/>
        <v>38.277511961722496</v>
      </c>
      <c r="U4">
        <v>53.455009552845006</v>
      </c>
      <c r="V4" s="6">
        <f t="shared" si="3"/>
        <v>2.6727504776422504</v>
      </c>
      <c r="Y4">
        <v>817.98437367782697</v>
      </c>
      <c r="Z4" s="7">
        <f t="shared" si="4"/>
        <v>40.899218683891348</v>
      </c>
      <c r="AA4">
        <v>199.87507807620236</v>
      </c>
      <c r="AB4" s="3">
        <f t="shared" si="5"/>
        <v>9.9937539038101182</v>
      </c>
      <c r="AC4">
        <v>41.770892300447223</v>
      </c>
      <c r="AD4" s="3">
        <f t="shared" si="6"/>
        <v>2.0885446150223612</v>
      </c>
    </row>
    <row r="5" spans="1:74" x14ac:dyDescent="0.35">
      <c r="A5" s="14">
        <v>35647</v>
      </c>
      <c r="E5">
        <v>9.7010000000000005</v>
      </c>
      <c r="J5">
        <v>499.56587725266741</v>
      </c>
      <c r="N5" s="8">
        <v>201</v>
      </c>
      <c r="O5">
        <v>334.34802135835116</v>
      </c>
      <c r="P5" s="15">
        <f t="shared" si="0"/>
        <v>16.71740106791756</v>
      </c>
      <c r="Q5">
        <v>203.66179798395393</v>
      </c>
      <c r="R5" s="15">
        <f t="shared" si="1"/>
        <v>10.183089899197697</v>
      </c>
      <c r="S5">
        <v>713.35363201391908</v>
      </c>
      <c r="T5" s="7">
        <f t="shared" si="2"/>
        <v>35.667681600695957</v>
      </c>
      <c r="U5">
        <v>53.455009552845006</v>
      </c>
      <c r="V5" s="6">
        <f t="shared" si="3"/>
        <v>2.6727504776422504</v>
      </c>
      <c r="Y5">
        <v>789.77801596479833</v>
      </c>
      <c r="Z5" s="7">
        <f t="shared" si="4"/>
        <v>39.488900798239918</v>
      </c>
      <c r="AA5">
        <v>156.1524047470331</v>
      </c>
      <c r="AB5" s="3">
        <f t="shared" si="5"/>
        <v>7.8076202373516557</v>
      </c>
      <c r="AC5">
        <v>52.737767499020237</v>
      </c>
      <c r="AD5" s="3">
        <f t="shared" si="6"/>
        <v>2.6368883749510119</v>
      </c>
    </row>
    <row r="6" spans="1:74" x14ac:dyDescent="0.35">
      <c r="A6" s="14">
        <v>36635</v>
      </c>
      <c r="E6">
        <v>39</v>
      </c>
      <c r="J6">
        <v>318.7230296872018</v>
      </c>
      <c r="N6" s="8">
        <v>201</v>
      </c>
      <c r="O6">
        <v>384.25071111332898</v>
      </c>
      <c r="P6" s="15">
        <f t="shared" si="0"/>
        <v>19.212535555666449</v>
      </c>
      <c r="Q6">
        <v>244.18843859288211</v>
      </c>
      <c r="R6" s="15">
        <f t="shared" si="1"/>
        <v>12.209421929644106</v>
      </c>
      <c r="S6">
        <v>698.86907351022182</v>
      </c>
      <c r="T6" s="7">
        <f t="shared" si="2"/>
        <v>34.943453675511094</v>
      </c>
      <c r="U6">
        <v>54.989603128524763</v>
      </c>
      <c r="V6" s="6">
        <f t="shared" si="3"/>
        <v>2.7494801564262383</v>
      </c>
      <c r="Y6">
        <v>705.15894282571287</v>
      </c>
      <c r="Z6" s="7">
        <f t="shared" si="4"/>
        <v>35.257947141285648</v>
      </c>
      <c r="AA6">
        <v>125.96293982927337</v>
      </c>
      <c r="AB6" s="3">
        <f t="shared" si="5"/>
        <v>6.2981469914636685</v>
      </c>
      <c r="AC6">
        <v>60.479091168601194</v>
      </c>
      <c r="AD6" s="3">
        <f t="shared" si="6"/>
        <v>3.0239545584300598</v>
      </c>
    </row>
    <row r="7" spans="1:74" x14ac:dyDescent="0.35">
      <c r="A7" s="14">
        <v>36685</v>
      </c>
      <c r="E7">
        <v>16.28</v>
      </c>
      <c r="J7">
        <v>439.61797198234734</v>
      </c>
      <c r="N7" s="8">
        <v>201</v>
      </c>
      <c r="O7">
        <v>491.5414940865312</v>
      </c>
      <c r="P7" s="15">
        <f t="shared" si="0"/>
        <v>24.577074704326563</v>
      </c>
      <c r="Q7">
        <v>268.91586093396421</v>
      </c>
      <c r="R7" s="15">
        <f t="shared" si="1"/>
        <v>13.445793046698212</v>
      </c>
      <c r="S7">
        <v>730.62200956937806</v>
      </c>
      <c r="T7" s="7">
        <f t="shared" si="2"/>
        <v>36.531100478468908</v>
      </c>
      <c r="U7">
        <v>49.644102173240263</v>
      </c>
      <c r="V7" s="6">
        <f t="shared" si="3"/>
        <v>2.4822051086620132</v>
      </c>
      <c r="Y7">
        <v>733.36530053874139</v>
      </c>
      <c r="Z7" s="7">
        <f t="shared" si="4"/>
        <v>36.668265026937071</v>
      </c>
      <c r="AA7">
        <v>149.90630855715179</v>
      </c>
      <c r="AB7" s="3">
        <f t="shared" si="5"/>
        <v>7.49531542785759</v>
      </c>
      <c r="AC7">
        <v>66.446361497236509</v>
      </c>
      <c r="AD7" s="3">
        <f t="shared" si="6"/>
        <v>3.3223180748618257</v>
      </c>
    </row>
    <row r="8" spans="1:74" x14ac:dyDescent="0.35">
      <c r="A8" s="14">
        <v>36745</v>
      </c>
      <c r="E8">
        <v>7.7690000000000001</v>
      </c>
      <c r="J8">
        <v>609.4703702482542</v>
      </c>
      <c r="N8" s="8">
        <v>201</v>
      </c>
      <c r="O8">
        <v>509.00743550077345</v>
      </c>
      <c r="P8" s="15">
        <f t="shared" si="0"/>
        <v>25.450371775038676</v>
      </c>
      <c r="Q8">
        <v>244.80559555646988</v>
      </c>
      <c r="R8" s="15">
        <f t="shared" si="1"/>
        <v>12.240279777823496</v>
      </c>
      <c r="S8">
        <v>703.69725967812099</v>
      </c>
      <c r="T8" s="7">
        <f t="shared" si="2"/>
        <v>35.184862983906051</v>
      </c>
      <c r="U8">
        <v>53.173667397303717</v>
      </c>
      <c r="V8" s="6">
        <f t="shared" si="3"/>
        <v>2.6586833698651859</v>
      </c>
      <c r="Y8">
        <v>789.77801596479833</v>
      </c>
      <c r="Z8" s="7">
        <f t="shared" si="4"/>
        <v>39.488900798239918</v>
      </c>
      <c r="AA8">
        <v>186.34186966479282</v>
      </c>
      <c r="AB8" s="3">
        <f t="shared" si="5"/>
        <v>9.3170934832396419</v>
      </c>
      <c r="AC8">
        <v>54.834375992865077</v>
      </c>
      <c r="AD8" s="3">
        <f t="shared" si="6"/>
        <v>2.7417187996432539</v>
      </c>
    </row>
    <row r="9" spans="1:74" x14ac:dyDescent="0.35">
      <c r="A9" s="14">
        <v>36825</v>
      </c>
      <c r="E9">
        <v>27.158999999999999</v>
      </c>
      <c r="J9">
        <v>389.66138425708056</v>
      </c>
      <c r="N9" s="8">
        <v>201</v>
      </c>
      <c r="O9">
        <v>441.63880433155344</v>
      </c>
      <c r="P9" s="15">
        <f t="shared" si="0"/>
        <v>22.081940216577674</v>
      </c>
      <c r="Q9">
        <v>242.95412466570664</v>
      </c>
      <c r="R9" s="15">
        <f t="shared" si="1"/>
        <v>12.147706233285334</v>
      </c>
      <c r="S9">
        <v>662.11396259243145</v>
      </c>
      <c r="T9" s="7">
        <f t="shared" si="2"/>
        <v>33.105698129621572</v>
      </c>
      <c r="U9">
        <v>65.143497287605854</v>
      </c>
      <c r="V9" s="6">
        <f t="shared" si="3"/>
        <v>3.2571748643802927</v>
      </c>
      <c r="Y9">
        <v>620.5398696866273</v>
      </c>
      <c r="Z9" s="7">
        <f t="shared" si="4"/>
        <v>31.026993484331367</v>
      </c>
      <c r="AA9">
        <v>134.70747449510722</v>
      </c>
      <c r="AB9" s="3">
        <f t="shared" si="5"/>
        <v>6.7353737247553616</v>
      </c>
      <c r="AC9">
        <v>57.430944973703689</v>
      </c>
      <c r="AD9" s="3">
        <f t="shared" si="6"/>
        <v>2.8715472486851845</v>
      </c>
    </row>
    <row r="10" spans="1:74" x14ac:dyDescent="0.35">
      <c r="A10" s="14">
        <v>36837</v>
      </c>
      <c r="E10">
        <v>113.26</v>
      </c>
      <c r="J10">
        <v>299.73952635160043</v>
      </c>
      <c r="N10" s="8">
        <v>201</v>
      </c>
      <c r="O10">
        <v>369.27990418683567</v>
      </c>
      <c r="P10" s="15">
        <f t="shared" si="0"/>
        <v>18.463995209341785</v>
      </c>
      <c r="Q10">
        <v>220.48961119111294</v>
      </c>
      <c r="R10" s="15">
        <f t="shared" si="1"/>
        <v>11.024480559555649</v>
      </c>
      <c r="S10">
        <v>529.92605480643761</v>
      </c>
      <c r="T10" s="7">
        <f t="shared" si="2"/>
        <v>26.49630274032188</v>
      </c>
      <c r="U10">
        <v>116.75699454963517</v>
      </c>
      <c r="V10" s="6">
        <f t="shared" si="3"/>
        <v>5.8378497274817587</v>
      </c>
      <c r="Y10">
        <v>592.33351197359889</v>
      </c>
      <c r="Z10" s="7">
        <f t="shared" si="4"/>
        <v>29.616675598679947</v>
      </c>
      <c r="AA10">
        <v>99.937539038101178</v>
      </c>
      <c r="AB10" s="3">
        <f t="shared" si="5"/>
        <v>4.9968769519050591</v>
      </c>
      <c r="AC10" t="e">
        <v>#N/A</v>
      </c>
      <c r="AD10" s="3" t="e">
        <f t="shared" si="6"/>
        <v>#N/A</v>
      </c>
    </row>
    <row r="11" spans="1:74" x14ac:dyDescent="0.35">
      <c r="A11" s="14">
        <v>36872</v>
      </c>
      <c r="E11">
        <v>49.56</v>
      </c>
      <c r="J11">
        <v>331.7117424957712</v>
      </c>
      <c r="N11" s="8">
        <v>201</v>
      </c>
      <c r="O11">
        <v>384.25071111332898</v>
      </c>
      <c r="P11" s="15">
        <f t="shared" si="0"/>
        <v>19.212535555666449</v>
      </c>
      <c r="Q11">
        <v>220.85990536926559</v>
      </c>
      <c r="R11" s="15">
        <f t="shared" si="1"/>
        <v>11.04299526846328</v>
      </c>
      <c r="S11">
        <v>635.75467594606346</v>
      </c>
      <c r="T11" s="7">
        <f t="shared" si="2"/>
        <v>31.787733797303176</v>
      </c>
      <c r="U11">
        <v>56.31958422744723</v>
      </c>
      <c r="V11" s="6">
        <f t="shared" si="3"/>
        <v>2.8159792113723618</v>
      </c>
      <c r="Y11">
        <v>620.5398696866273</v>
      </c>
      <c r="Z11" s="7">
        <f t="shared" si="4"/>
        <v>31.026993484331367</v>
      </c>
      <c r="AA11">
        <v>47.782635852592122</v>
      </c>
      <c r="AB11" s="3">
        <f t="shared" si="5"/>
        <v>2.3891317926296063</v>
      </c>
      <c r="AC11">
        <v>68.059137261732545</v>
      </c>
      <c r="AD11" s="3">
        <f t="shared" si="6"/>
        <v>3.4029568630866276</v>
      </c>
    </row>
    <row r="12" spans="1:74" x14ac:dyDescent="0.35">
      <c r="A12" s="14">
        <v>36913</v>
      </c>
      <c r="E12">
        <v>21.3</v>
      </c>
      <c r="J12">
        <v>419.63533689224062</v>
      </c>
      <c r="N12" s="8">
        <v>201</v>
      </c>
      <c r="O12">
        <v>650.75602574978791</v>
      </c>
      <c r="P12" s="15">
        <f t="shared" si="0"/>
        <v>32.537801287489394</v>
      </c>
      <c r="Q12">
        <v>328.24521703353219</v>
      </c>
      <c r="R12" s="15">
        <f t="shared" si="1"/>
        <v>16.41226085167661</v>
      </c>
      <c r="S12">
        <v>1191.8225315354503</v>
      </c>
      <c r="T12" s="7">
        <f t="shared" si="2"/>
        <v>59.591126576772517</v>
      </c>
      <c r="U12">
        <v>90.541020965105901</v>
      </c>
      <c r="V12" s="6">
        <f t="shared" si="3"/>
        <v>4.527051048255295</v>
      </c>
      <c r="Y12">
        <v>959.01616224296947</v>
      </c>
      <c r="Z12" s="7">
        <f t="shared" si="4"/>
        <v>47.950808112148479</v>
      </c>
      <c r="AA12">
        <v>154.07037268373932</v>
      </c>
      <c r="AB12" s="3">
        <f t="shared" si="5"/>
        <v>7.7035186341869668</v>
      </c>
      <c r="AC12">
        <v>73.220019708119835</v>
      </c>
      <c r="AD12" s="3">
        <f t="shared" si="6"/>
        <v>3.6610009854059919</v>
      </c>
    </row>
    <row r="13" spans="1:74" x14ac:dyDescent="0.35">
      <c r="A13" s="14">
        <v>36958</v>
      </c>
      <c r="E13">
        <v>51.4</v>
      </c>
      <c r="J13">
        <v>309.73084389665377</v>
      </c>
      <c r="N13" s="8">
        <v>201</v>
      </c>
      <c r="O13">
        <v>393.48270871799986</v>
      </c>
      <c r="P13" s="15">
        <f t="shared" si="0"/>
        <v>19.674135435899995</v>
      </c>
      <c r="Q13">
        <v>188.43859288212303</v>
      </c>
      <c r="R13" s="15">
        <f t="shared" si="1"/>
        <v>9.421929644106152</v>
      </c>
      <c r="S13">
        <v>817.74684645498053</v>
      </c>
      <c r="T13" s="7">
        <f t="shared" si="2"/>
        <v>40.887342322749028</v>
      </c>
      <c r="U13">
        <v>83.379584278600348</v>
      </c>
      <c r="V13" s="6">
        <f t="shared" si="3"/>
        <v>4.1689792139300179</v>
      </c>
      <c r="Y13">
        <v>1015.4288776690265</v>
      </c>
      <c r="Z13" s="7">
        <f t="shared" si="4"/>
        <v>50.771443883451326</v>
      </c>
      <c r="AA13">
        <v>122.83989173433271</v>
      </c>
      <c r="AB13" s="3">
        <f t="shared" si="5"/>
        <v>6.1419945867166357</v>
      </c>
      <c r="AC13">
        <v>61.124201474399605</v>
      </c>
      <c r="AD13" s="3">
        <f t="shared" si="6"/>
        <v>3.0562100737199804</v>
      </c>
    </row>
    <row r="14" spans="1:74" x14ac:dyDescent="0.35">
      <c r="A14" s="14">
        <v>37042</v>
      </c>
      <c r="E14">
        <v>10.956</v>
      </c>
      <c r="J14">
        <v>489.57455970761407</v>
      </c>
      <c r="N14" s="8">
        <v>201</v>
      </c>
      <c r="O14">
        <v>498.2783572034532</v>
      </c>
      <c r="P14" s="15">
        <f t="shared" si="0"/>
        <v>24.91391786017266</v>
      </c>
      <c r="Q14">
        <v>281.01213742028392</v>
      </c>
      <c r="R14" s="15">
        <f t="shared" si="1"/>
        <v>14.050606871014196</v>
      </c>
      <c r="S14">
        <v>761.20052196607219</v>
      </c>
      <c r="T14" s="7">
        <f t="shared" si="2"/>
        <v>38.060026098303609</v>
      </c>
      <c r="U14">
        <v>49.874291209592229</v>
      </c>
      <c r="V14" s="6">
        <f t="shared" si="3"/>
        <v>2.4937145604796118</v>
      </c>
      <c r="Y14">
        <v>761.57165825176992</v>
      </c>
      <c r="Z14" s="7">
        <f t="shared" si="4"/>
        <v>38.078582912588494</v>
      </c>
      <c r="AA14">
        <v>157.19342077867998</v>
      </c>
      <c r="AB14" s="3">
        <f t="shared" si="5"/>
        <v>7.8596710389339997</v>
      </c>
      <c r="AC14">
        <v>58.22120509830674</v>
      </c>
      <c r="AD14" s="3">
        <f t="shared" si="6"/>
        <v>2.9110602549153373</v>
      </c>
    </row>
    <row r="15" spans="1:74" x14ac:dyDescent="0.35">
      <c r="A15" s="14">
        <v>37074</v>
      </c>
      <c r="E15">
        <v>8.2170000000000005</v>
      </c>
      <c r="J15">
        <v>489.57455970761407</v>
      </c>
      <c r="N15" s="8">
        <v>201</v>
      </c>
      <c r="O15">
        <v>503.26862617895108</v>
      </c>
      <c r="P15" s="15">
        <f t="shared" si="0"/>
        <v>25.163431308947555</v>
      </c>
      <c r="Q15">
        <v>248.09709936227114</v>
      </c>
      <c r="R15" s="15">
        <f t="shared" si="1"/>
        <v>12.404854968113558</v>
      </c>
      <c r="S15">
        <v>761.20052196607219</v>
      </c>
      <c r="T15" s="7">
        <f t="shared" si="2"/>
        <v>38.060026098303609</v>
      </c>
      <c r="U15">
        <v>59.849149451510677</v>
      </c>
      <c r="V15" s="6">
        <f t="shared" si="3"/>
        <v>2.9924574725755342</v>
      </c>
      <c r="Y15">
        <v>789.77801596479833</v>
      </c>
      <c r="Z15" s="7">
        <f t="shared" si="4"/>
        <v>39.488900798239918</v>
      </c>
      <c r="AA15">
        <v>142.61919633562357</v>
      </c>
      <c r="AB15" s="3">
        <f t="shared" si="5"/>
        <v>7.1309598167811785</v>
      </c>
      <c r="AC15">
        <v>51.286269310973815</v>
      </c>
      <c r="AD15" s="3">
        <f t="shared" si="6"/>
        <v>2.564313465548691</v>
      </c>
    </row>
    <row r="16" spans="1:74" x14ac:dyDescent="0.35">
      <c r="A16" s="14">
        <v>37109</v>
      </c>
      <c r="E16">
        <v>10.032999999999999</v>
      </c>
      <c r="J16">
        <v>539.53114743288074</v>
      </c>
      <c r="N16" s="8">
        <v>201</v>
      </c>
      <c r="O16">
        <v>533.9587803782623</v>
      </c>
      <c r="P16" s="15">
        <f t="shared" si="0"/>
        <v>26.697939018913118</v>
      </c>
      <c r="Q16">
        <v>283.89220325036001</v>
      </c>
      <c r="R16" s="15">
        <f t="shared" si="1"/>
        <v>14.194610162518002</v>
      </c>
      <c r="S16">
        <v>848.19486733362339</v>
      </c>
      <c r="T16" s="7">
        <f t="shared" si="2"/>
        <v>42.40974336668117</v>
      </c>
      <c r="U16">
        <v>64.708695774496576</v>
      </c>
      <c r="V16" s="6">
        <f t="shared" si="3"/>
        <v>3.2354347887248291</v>
      </c>
      <c r="Y16">
        <v>733.36530053874139</v>
      </c>
      <c r="Z16" s="7">
        <f t="shared" si="4"/>
        <v>36.668265026937071</v>
      </c>
      <c r="AA16">
        <v>123.04809494066208</v>
      </c>
      <c r="AB16" s="3">
        <f t="shared" si="5"/>
        <v>6.1524047470331045</v>
      </c>
      <c r="AC16">
        <v>41.448337147548017</v>
      </c>
      <c r="AD16" s="3">
        <f t="shared" si="6"/>
        <v>2.0724168573774011</v>
      </c>
    </row>
    <row r="17" spans="1:30" x14ac:dyDescent="0.35">
      <c r="A17" s="14">
        <v>37175</v>
      </c>
      <c r="E17">
        <v>32.82</v>
      </c>
      <c r="J17">
        <v>319.72216144170716</v>
      </c>
      <c r="N17" s="8">
        <v>201</v>
      </c>
      <c r="O17">
        <v>416.68745945406454</v>
      </c>
      <c r="P17" s="15">
        <f t="shared" si="0"/>
        <v>20.834372972703228</v>
      </c>
      <c r="Q17">
        <v>187.20427895494754</v>
      </c>
      <c r="R17" s="15">
        <f t="shared" si="1"/>
        <v>9.3602139477473774</v>
      </c>
      <c r="S17">
        <v>569.81296215745976</v>
      </c>
      <c r="T17" s="7">
        <f t="shared" si="2"/>
        <v>28.490648107872989</v>
      </c>
      <c r="U17">
        <v>59.337618259617422</v>
      </c>
      <c r="V17" s="6">
        <f t="shared" si="3"/>
        <v>2.9668809129808711</v>
      </c>
      <c r="Y17">
        <v>592.33351197359889</v>
      </c>
      <c r="Z17" s="7">
        <f t="shared" si="4"/>
        <v>29.616675598679947</v>
      </c>
      <c r="AA17">
        <v>92.234020403914201</v>
      </c>
      <c r="AB17" s="3">
        <f t="shared" si="5"/>
        <v>4.61170102019571</v>
      </c>
      <c r="AC17">
        <v>43.544945641392864</v>
      </c>
      <c r="AD17" s="3">
        <f t="shared" si="6"/>
        <v>2.1772472820696431</v>
      </c>
    </row>
    <row r="18" spans="1:30" x14ac:dyDescent="0.35">
      <c r="A18" s="14">
        <v>37196</v>
      </c>
      <c r="E18">
        <v>33.847999999999999</v>
      </c>
      <c r="J18">
        <v>269.76557371644037</v>
      </c>
      <c r="N18" s="8">
        <v>201</v>
      </c>
      <c r="O18">
        <v>369.27990418683567</v>
      </c>
      <c r="P18" s="15">
        <f t="shared" si="0"/>
        <v>18.463995209341785</v>
      </c>
      <c r="Q18">
        <v>180.621271343345</v>
      </c>
      <c r="R18" s="15">
        <f t="shared" si="1"/>
        <v>9.0310635671672497</v>
      </c>
      <c r="S18">
        <v>526.31578947368416</v>
      </c>
      <c r="T18" s="7">
        <f t="shared" si="2"/>
        <v>26.315789473684209</v>
      </c>
      <c r="U18">
        <v>59.337618259617422</v>
      </c>
      <c r="V18" s="6">
        <f t="shared" si="3"/>
        <v>2.9668809129808711</v>
      </c>
      <c r="Y18">
        <v>423.09536569542774</v>
      </c>
      <c r="Z18" s="7">
        <f t="shared" si="4"/>
        <v>21.154768284771389</v>
      </c>
      <c r="AA18">
        <v>73.599833437434938</v>
      </c>
      <c r="AB18" s="3">
        <f t="shared" si="5"/>
        <v>3.6799916718717469</v>
      </c>
      <c r="AC18">
        <v>32.41679286637023</v>
      </c>
      <c r="AD18" s="3">
        <f t="shared" si="6"/>
        <v>1.6208396433185115</v>
      </c>
    </row>
    <row r="19" spans="1:30" x14ac:dyDescent="0.35">
      <c r="A19" s="14">
        <v>37216</v>
      </c>
      <c r="E19">
        <v>20.49</v>
      </c>
      <c r="J19">
        <v>399.65270180213395</v>
      </c>
      <c r="N19" s="8">
        <v>201</v>
      </c>
      <c r="O19">
        <v>568.89066320674681</v>
      </c>
      <c r="P19" s="15">
        <f t="shared" si="0"/>
        <v>28.444533160337343</v>
      </c>
      <c r="Q19">
        <v>289.65233491051225</v>
      </c>
      <c r="R19" s="15">
        <f t="shared" si="1"/>
        <v>14.482616745525613</v>
      </c>
      <c r="S19">
        <v>952.58808177468472</v>
      </c>
      <c r="T19" s="7">
        <f t="shared" si="2"/>
        <v>47.62940408873424</v>
      </c>
      <c r="U19">
        <v>63.174102198816833</v>
      </c>
      <c r="V19" s="6">
        <f t="shared" si="3"/>
        <v>3.1587051099408416</v>
      </c>
      <c r="Y19">
        <v>648.74622739965582</v>
      </c>
      <c r="Z19" s="7">
        <f t="shared" si="4"/>
        <v>32.437311369982794</v>
      </c>
      <c r="AA19">
        <v>102.85238392671248</v>
      </c>
      <c r="AB19" s="3">
        <f t="shared" si="5"/>
        <v>5.142619196335624</v>
      </c>
      <c r="AC19">
        <v>53.544155381268254</v>
      </c>
      <c r="AD19" s="3">
        <f t="shared" si="6"/>
        <v>2.6772077690634131</v>
      </c>
    </row>
    <row r="20" spans="1:30" x14ac:dyDescent="0.35">
      <c r="A20" s="14">
        <v>37222</v>
      </c>
      <c r="E20">
        <v>18.523</v>
      </c>
      <c r="J20">
        <v>419.63533689224062</v>
      </c>
      <c r="N20" s="8">
        <v>201</v>
      </c>
      <c r="O20">
        <v>516.49283896402005</v>
      </c>
      <c r="P20" s="15">
        <f t="shared" si="0"/>
        <v>25.824641948201005</v>
      </c>
      <c r="Q20">
        <v>281.01213742028392</v>
      </c>
      <c r="R20" s="15">
        <f t="shared" si="1"/>
        <v>14.050606871014196</v>
      </c>
      <c r="S20">
        <v>882.99260548064387</v>
      </c>
      <c r="T20" s="7">
        <f t="shared" si="2"/>
        <v>44.149630274032198</v>
      </c>
      <c r="U20">
        <v>53.455009552845006</v>
      </c>
      <c r="V20" s="6">
        <f t="shared" si="3"/>
        <v>2.6727504776422504</v>
      </c>
      <c r="Y20">
        <v>676.95258511268435</v>
      </c>
      <c r="Z20" s="7">
        <f t="shared" si="4"/>
        <v>33.847629255634217</v>
      </c>
      <c r="AA20">
        <v>128.04497189256713</v>
      </c>
      <c r="AB20" s="3">
        <f t="shared" si="5"/>
        <v>6.4022485946283574</v>
      </c>
      <c r="AC20">
        <v>56.769706910260325</v>
      </c>
      <c r="AD20" s="3">
        <f t="shared" si="6"/>
        <v>2.8384853455130163</v>
      </c>
    </row>
    <row r="21" spans="1:30" x14ac:dyDescent="0.35">
      <c r="A21" s="14">
        <v>37228</v>
      </c>
      <c r="E21">
        <v>26.844000000000001</v>
      </c>
      <c r="J21">
        <v>349.69611407686716</v>
      </c>
      <c r="N21" s="8">
        <v>201</v>
      </c>
      <c r="O21">
        <v>444.13393881930233</v>
      </c>
      <c r="P21" s="15">
        <f t="shared" si="0"/>
        <v>22.206696940965116</v>
      </c>
      <c r="Q21">
        <v>240.27977782349311</v>
      </c>
      <c r="R21" s="15">
        <f t="shared" si="1"/>
        <v>12.013988891174655</v>
      </c>
      <c r="S21">
        <v>695.95476294040895</v>
      </c>
      <c r="T21" s="7">
        <f t="shared" si="2"/>
        <v>34.797738147020446</v>
      </c>
      <c r="U21">
        <v>58.826087067724167</v>
      </c>
      <c r="V21" s="6">
        <f t="shared" si="3"/>
        <v>2.9413043533862084</v>
      </c>
      <c r="Y21">
        <v>620.5398696866273</v>
      </c>
      <c r="Z21" s="7">
        <f t="shared" si="4"/>
        <v>31.026993484331367</v>
      </c>
      <c r="AA21">
        <v>100.14574224443055</v>
      </c>
      <c r="AB21" s="3">
        <f t="shared" si="5"/>
        <v>5.0072871122215279</v>
      </c>
      <c r="AC21">
        <v>55.318208722213896</v>
      </c>
      <c r="AD21" s="3">
        <f t="shared" si="6"/>
        <v>2.765910436110695</v>
      </c>
    </row>
    <row r="22" spans="1:30" x14ac:dyDescent="0.35">
      <c r="A22" s="14">
        <v>37285</v>
      </c>
      <c r="E22">
        <v>71.58</v>
      </c>
      <c r="J22">
        <v>189.83503335601361</v>
      </c>
      <c r="N22" s="8">
        <v>201</v>
      </c>
      <c r="O22">
        <v>256.99885223813561</v>
      </c>
      <c r="P22" s="15">
        <f t="shared" si="0"/>
        <v>12.849942611906782</v>
      </c>
      <c r="Q22">
        <v>148.52910923678255</v>
      </c>
      <c r="R22" s="15">
        <f t="shared" si="1"/>
        <v>7.4264554618391276</v>
      </c>
      <c r="S22">
        <v>569.81296215745976</v>
      </c>
      <c r="T22" s="7">
        <f t="shared" si="2"/>
        <v>28.490648107872989</v>
      </c>
      <c r="U22">
        <v>54.989603128524763</v>
      </c>
      <c r="V22" s="6">
        <f t="shared" si="3"/>
        <v>2.7494801564262383</v>
      </c>
      <c r="Y22">
        <v>564.12715426057025</v>
      </c>
      <c r="Z22" s="7">
        <f t="shared" si="4"/>
        <v>28.206357713028513</v>
      </c>
      <c r="AA22">
        <v>65.479908390589216</v>
      </c>
      <c r="AB22" s="3">
        <f t="shared" si="5"/>
        <v>3.2739954195294612</v>
      </c>
      <c r="AC22">
        <v>26.93335526708373</v>
      </c>
      <c r="AD22" s="3">
        <f t="shared" si="6"/>
        <v>1.3466677633541866</v>
      </c>
    </row>
    <row r="23" spans="1:30" x14ac:dyDescent="0.35">
      <c r="A23" s="14">
        <v>37306</v>
      </c>
      <c r="E23">
        <v>28.57</v>
      </c>
      <c r="J23">
        <v>359.68743162192055</v>
      </c>
      <c r="N23" s="8">
        <v>201</v>
      </c>
      <c r="O23">
        <v>364.28963521133784</v>
      </c>
      <c r="P23" s="15">
        <f t="shared" si="0"/>
        <v>18.214481760566894</v>
      </c>
      <c r="Q23">
        <v>198.72454227525202</v>
      </c>
      <c r="R23" s="15">
        <f t="shared" si="1"/>
        <v>9.9362271137626017</v>
      </c>
      <c r="S23">
        <v>983.03610265332759</v>
      </c>
      <c r="T23" s="7">
        <f t="shared" si="2"/>
        <v>49.151805132666382</v>
      </c>
      <c r="U23">
        <v>53.199243956898378</v>
      </c>
      <c r="V23" s="6">
        <f t="shared" si="3"/>
        <v>2.6599621978449193</v>
      </c>
      <c r="Y23">
        <v>1043.635235382055</v>
      </c>
      <c r="Z23" s="7">
        <f t="shared" si="4"/>
        <v>52.181761769102756</v>
      </c>
      <c r="AA23">
        <v>116.59379554445137</v>
      </c>
      <c r="AB23" s="3">
        <f t="shared" si="5"/>
        <v>5.8296897772225691</v>
      </c>
      <c r="AC23">
        <v>58.866315404105158</v>
      </c>
      <c r="AD23" s="3">
        <f t="shared" si="6"/>
        <v>2.9433157702052579</v>
      </c>
    </row>
    <row r="24" spans="1:30" x14ac:dyDescent="0.35">
      <c r="A24" s="14">
        <v>37440</v>
      </c>
      <c r="E24">
        <v>38.549999999999997</v>
      </c>
      <c r="J24">
        <v>289.7482088065471</v>
      </c>
      <c r="N24" s="8">
        <v>201</v>
      </c>
      <c r="O24">
        <v>261.98912121363338</v>
      </c>
      <c r="P24" s="15">
        <f t="shared" si="0"/>
        <v>13.099456060681669</v>
      </c>
      <c r="Q24">
        <v>143.18041555235547</v>
      </c>
      <c r="R24" s="15">
        <f t="shared" si="1"/>
        <v>7.1590207776177737</v>
      </c>
      <c r="S24">
        <v>478.46889952153117</v>
      </c>
      <c r="T24" s="7">
        <f t="shared" si="2"/>
        <v>23.92344497607656</v>
      </c>
      <c r="U24">
        <v>37.597542604154143</v>
      </c>
      <c r="V24" s="6">
        <f t="shared" si="3"/>
        <v>1.8798771302077073</v>
      </c>
      <c r="Y24">
        <v>648.74622739965582</v>
      </c>
      <c r="Z24" s="7">
        <f t="shared" si="4"/>
        <v>32.437311369982794</v>
      </c>
      <c r="AA24">
        <v>107.22465125962941</v>
      </c>
      <c r="AB24" s="3">
        <f t="shared" si="5"/>
        <v>5.3612325629814706</v>
      </c>
      <c r="AC24">
        <v>42.093447453346428</v>
      </c>
      <c r="AD24" s="3">
        <f t="shared" si="6"/>
        <v>2.1046723726673213</v>
      </c>
    </row>
    <row r="25" spans="1:30" x14ac:dyDescent="0.35">
      <c r="A25" s="14">
        <v>37467</v>
      </c>
      <c r="E25">
        <v>31.77</v>
      </c>
      <c r="J25">
        <v>419.63533689224062</v>
      </c>
      <c r="N25" s="8">
        <v>201</v>
      </c>
      <c r="O25">
        <v>416.68745945406454</v>
      </c>
      <c r="P25" s="15">
        <f t="shared" si="0"/>
        <v>20.834372972703228</v>
      </c>
      <c r="Q25">
        <v>200.78173215387778</v>
      </c>
      <c r="R25" s="15">
        <f t="shared" si="1"/>
        <v>10.039086607693889</v>
      </c>
      <c r="S25">
        <v>622.00956937799049</v>
      </c>
      <c r="T25" s="7">
        <f t="shared" si="2"/>
        <v>31.100478468899524</v>
      </c>
      <c r="U25">
        <v>67.777882925856105</v>
      </c>
      <c r="V25" s="6">
        <f t="shared" si="3"/>
        <v>3.3888941462928055</v>
      </c>
      <c r="Y25">
        <v>592.33351197359889</v>
      </c>
      <c r="Z25" s="7">
        <f t="shared" si="4"/>
        <v>29.616675598679947</v>
      </c>
      <c r="AA25">
        <v>100.04164064126586</v>
      </c>
      <c r="AB25" s="3">
        <f t="shared" si="5"/>
        <v>5.002082032063293</v>
      </c>
      <c r="AC25">
        <v>38.061508042106347</v>
      </c>
      <c r="AD25" s="3">
        <f t="shared" si="6"/>
        <v>1.9030754021053173</v>
      </c>
    </row>
    <row r="26" spans="1:30" x14ac:dyDescent="0.35">
      <c r="A26" s="14">
        <v>37533</v>
      </c>
      <c r="E26">
        <v>12.9</v>
      </c>
      <c r="J26">
        <v>449.60928952740068</v>
      </c>
      <c r="N26" s="8">
        <v>201</v>
      </c>
      <c r="O26">
        <v>464.09501472129352</v>
      </c>
      <c r="P26" s="15">
        <f t="shared" si="0"/>
        <v>23.204750736064678</v>
      </c>
      <c r="Q26">
        <v>226.70232462456283</v>
      </c>
      <c r="R26" s="15">
        <f t="shared" si="1"/>
        <v>11.335116231228142</v>
      </c>
      <c r="S26">
        <v>674.2061765985211</v>
      </c>
      <c r="T26" s="7">
        <f t="shared" si="2"/>
        <v>33.710308829926056</v>
      </c>
      <c r="U26">
        <v>39.1321361798339</v>
      </c>
      <c r="V26" s="6">
        <f t="shared" si="3"/>
        <v>1.956606808991695</v>
      </c>
      <c r="Y26">
        <v>705.15894282571287</v>
      </c>
      <c r="Z26" s="7">
        <f t="shared" si="4"/>
        <v>35.257947141285648</v>
      </c>
      <c r="AA26">
        <v>122.83989173433271</v>
      </c>
      <c r="AB26" s="3">
        <f t="shared" si="5"/>
        <v>6.1419945867166357</v>
      </c>
      <c r="AC26">
        <v>56.1245966044619</v>
      </c>
      <c r="AD26" s="3">
        <f t="shared" si="6"/>
        <v>2.8062298302230952</v>
      </c>
    </row>
    <row r="27" spans="1:30" x14ac:dyDescent="0.35">
      <c r="A27" s="14">
        <v>37573</v>
      </c>
      <c r="E27">
        <v>32.299999999999997</v>
      </c>
      <c r="J27">
        <v>359.68743162192055</v>
      </c>
      <c r="N27" s="8">
        <v>201</v>
      </c>
      <c r="O27">
        <v>449.1242077948001</v>
      </c>
      <c r="P27" s="15">
        <f t="shared" si="0"/>
        <v>22.456210389740008</v>
      </c>
      <c r="Q27">
        <v>228.75951450318863</v>
      </c>
      <c r="R27" s="15">
        <f t="shared" si="1"/>
        <v>11.437975725159433</v>
      </c>
      <c r="S27">
        <v>778.59939103958243</v>
      </c>
      <c r="T27" s="7">
        <f t="shared" si="2"/>
        <v>38.929969551979127</v>
      </c>
      <c r="U27">
        <v>87.471833813746372</v>
      </c>
      <c r="V27" s="6">
        <f t="shared" si="3"/>
        <v>4.3735916906873191</v>
      </c>
      <c r="Y27">
        <v>705.15894282571287</v>
      </c>
      <c r="Z27" s="7">
        <f t="shared" si="4"/>
        <v>35.257947141285648</v>
      </c>
      <c r="AA27">
        <v>30.293566520924422</v>
      </c>
      <c r="AB27" s="3">
        <f t="shared" si="5"/>
        <v>1.5146783260462211</v>
      </c>
      <c r="AC27">
        <v>59.833980862802775</v>
      </c>
      <c r="AD27" s="3">
        <f t="shared" si="6"/>
        <v>2.9916990431401391</v>
      </c>
    </row>
    <row r="28" spans="1:30" x14ac:dyDescent="0.35">
      <c r="A28" s="14">
        <v>37839</v>
      </c>
      <c r="E28">
        <v>4.1239999999999997</v>
      </c>
      <c r="J28">
        <v>709.38354569878766</v>
      </c>
      <c r="N28" s="8">
        <v>201</v>
      </c>
      <c r="O28">
        <v>583.46224861520034</v>
      </c>
      <c r="P28" s="15">
        <f t="shared" si="0"/>
        <v>29.173112430760018</v>
      </c>
      <c r="Q28">
        <v>300.26743468422137</v>
      </c>
      <c r="R28" s="15">
        <f t="shared" si="1"/>
        <v>15.01337173421107</v>
      </c>
      <c r="S28">
        <v>859.24314919530241</v>
      </c>
      <c r="T28" s="7">
        <f t="shared" si="2"/>
        <v>42.962157459765123</v>
      </c>
      <c r="U28">
        <v>92.152344219569656</v>
      </c>
      <c r="V28" s="6">
        <f t="shared" si="3"/>
        <v>4.607617210978483</v>
      </c>
      <c r="Y28">
        <v>846.19073139085549</v>
      </c>
      <c r="Z28" s="7">
        <f t="shared" si="4"/>
        <v>42.309536569542779</v>
      </c>
      <c r="AA28">
        <v>190.50593379138039</v>
      </c>
      <c r="AB28" s="3">
        <f t="shared" si="5"/>
        <v>9.5252966895690196</v>
      </c>
      <c r="AC28">
        <v>45.964109288136903</v>
      </c>
      <c r="AD28" s="3">
        <f t="shared" si="6"/>
        <v>2.2982054644068453</v>
      </c>
    </row>
    <row r="29" spans="1:30" x14ac:dyDescent="0.35">
      <c r="A29" s="14">
        <v>37970</v>
      </c>
      <c r="E29">
        <v>6.5590000000000002</v>
      </c>
      <c r="J29">
        <v>589.48773515814753</v>
      </c>
      <c r="N29" s="8">
        <v>201</v>
      </c>
      <c r="O29">
        <v>524.47726932481658</v>
      </c>
      <c r="P29" s="15">
        <f t="shared" si="0"/>
        <v>26.223863466240829</v>
      </c>
      <c r="Q29">
        <v>276.48631968730712</v>
      </c>
      <c r="R29" s="15">
        <f t="shared" si="1"/>
        <v>13.824315984365356</v>
      </c>
      <c r="S29">
        <v>1084.3845150065245</v>
      </c>
      <c r="T29" s="7">
        <f t="shared" si="2"/>
        <v>54.219225750326224</v>
      </c>
      <c r="U29">
        <v>79.287334743454309</v>
      </c>
      <c r="V29" s="6">
        <f t="shared" si="3"/>
        <v>3.9643667371727158</v>
      </c>
      <c r="Y29">
        <v>1325.6988125123401</v>
      </c>
      <c r="Z29" s="7">
        <f t="shared" si="4"/>
        <v>66.284940625617011</v>
      </c>
      <c r="AA29">
        <v>183.2188215698522</v>
      </c>
      <c r="AB29" s="3">
        <f t="shared" si="5"/>
        <v>9.1609410784926109</v>
      </c>
      <c r="AC29">
        <v>52.060401677931914</v>
      </c>
      <c r="AD29" s="3">
        <f t="shared" si="6"/>
        <v>2.6030200838965958</v>
      </c>
    </row>
    <row r="30" spans="1:30" x14ac:dyDescent="0.35">
      <c r="A30" s="14">
        <v>38132</v>
      </c>
      <c r="E30">
        <v>11.773</v>
      </c>
      <c r="J30">
        <v>469.59192461750735</v>
      </c>
      <c r="N30" s="8">
        <v>201</v>
      </c>
      <c r="O30">
        <v>433.65437397075698</v>
      </c>
      <c r="P30" s="15">
        <f t="shared" si="0"/>
        <v>21.682718698537851</v>
      </c>
      <c r="Q30">
        <v>230.81670438181445</v>
      </c>
      <c r="R30" s="15">
        <f t="shared" si="1"/>
        <v>11.540835219090724</v>
      </c>
      <c r="S30">
        <v>655.06742061765988</v>
      </c>
      <c r="T30" s="7">
        <f t="shared" si="2"/>
        <v>32.753371030882995</v>
      </c>
      <c r="U30">
        <v>47.572400846072597</v>
      </c>
      <c r="V30" s="6">
        <f t="shared" si="3"/>
        <v>2.3786200423036301</v>
      </c>
      <c r="Y30">
        <v>761.57165825176992</v>
      </c>
      <c r="Z30" s="7">
        <f t="shared" si="4"/>
        <v>38.078582912588494</v>
      </c>
      <c r="AA30">
        <v>146.7832604622111</v>
      </c>
      <c r="AB30" s="3">
        <f t="shared" si="5"/>
        <v>7.3391630231105554</v>
      </c>
      <c r="AC30">
        <v>48.238123116076309</v>
      </c>
      <c r="AD30" s="3">
        <f t="shared" si="6"/>
        <v>2.4119061558038157</v>
      </c>
    </row>
    <row r="31" spans="1:30" x14ac:dyDescent="0.35">
      <c r="A31" s="14">
        <v>38271</v>
      </c>
      <c r="E31">
        <v>10.95</v>
      </c>
      <c r="J31">
        <v>469.59192461750735</v>
      </c>
      <c r="N31" s="8">
        <v>201</v>
      </c>
      <c r="O31">
        <v>396.2273566545237</v>
      </c>
      <c r="P31" s="15">
        <f t="shared" si="0"/>
        <v>19.811367832726187</v>
      </c>
      <c r="Q31">
        <v>219.70787903723513</v>
      </c>
      <c r="R31" s="15">
        <f t="shared" si="1"/>
        <v>10.985393951861758</v>
      </c>
      <c r="S31">
        <v>558.50369725967823</v>
      </c>
      <c r="T31" s="7">
        <f t="shared" si="2"/>
        <v>27.925184862983912</v>
      </c>
      <c r="U31">
        <v>45.014744886606316</v>
      </c>
      <c r="V31" s="6">
        <f t="shared" si="3"/>
        <v>2.250737244330316</v>
      </c>
      <c r="Y31">
        <v>648.74622739965582</v>
      </c>
      <c r="Z31" s="7">
        <f t="shared" si="4"/>
        <v>32.437311369982794</v>
      </c>
      <c r="AA31">
        <v>139.49614824068291</v>
      </c>
      <c r="AB31" s="3">
        <f t="shared" si="5"/>
        <v>6.9748074120341457</v>
      </c>
      <c r="AC31">
        <v>45.689937408172582</v>
      </c>
      <c r="AD31" s="3">
        <f t="shared" si="6"/>
        <v>2.284496870408629</v>
      </c>
    </row>
    <row r="32" spans="1:30" x14ac:dyDescent="0.35">
      <c r="A32" s="14">
        <v>38320</v>
      </c>
      <c r="E32">
        <v>33.432000000000002</v>
      </c>
      <c r="J32">
        <v>359.68743162192055</v>
      </c>
      <c r="N32" s="8">
        <v>201</v>
      </c>
      <c r="O32">
        <v>368.78087728928585</v>
      </c>
      <c r="P32" s="15">
        <f t="shared" si="0"/>
        <v>18.439043864464292</v>
      </c>
      <c r="Q32">
        <v>204.07323595967907</v>
      </c>
      <c r="R32" s="15">
        <f t="shared" si="1"/>
        <v>10.203661797983955</v>
      </c>
      <c r="S32">
        <v>523.27098738582004</v>
      </c>
      <c r="T32" s="7">
        <f t="shared" si="2"/>
        <v>26.163549369291005</v>
      </c>
      <c r="U32">
        <v>62.918336602870205</v>
      </c>
      <c r="V32" s="6">
        <f t="shared" si="3"/>
        <v>3.1459168301435105</v>
      </c>
      <c r="Y32">
        <v>676.95258511268435</v>
      </c>
      <c r="Z32" s="7">
        <f t="shared" si="4"/>
        <v>33.847629255634217</v>
      </c>
      <c r="AA32">
        <v>130.12700395586091</v>
      </c>
      <c r="AB32" s="3">
        <f t="shared" si="5"/>
        <v>6.5063501977930462</v>
      </c>
      <c r="AC32">
        <v>51.721718767387742</v>
      </c>
      <c r="AD32" s="3">
        <f t="shared" si="6"/>
        <v>2.5860859383693873</v>
      </c>
    </row>
    <row r="33" spans="1:30" x14ac:dyDescent="0.35">
      <c r="A33" s="14">
        <v>38532</v>
      </c>
      <c r="E33">
        <v>12.89</v>
      </c>
      <c r="J33">
        <v>489.57455970761407</v>
      </c>
      <c r="N33" s="8">
        <v>201</v>
      </c>
      <c r="O33">
        <v>434.15340086830673</v>
      </c>
      <c r="P33" s="15">
        <f t="shared" si="0"/>
        <v>21.707670043415337</v>
      </c>
      <c r="Q33">
        <v>218.06212713433447</v>
      </c>
      <c r="R33" s="15">
        <f t="shared" si="1"/>
        <v>10.903106356716725</v>
      </c>
      <c r="S33">
        <v>695.95476294040895</v>
      </c>
      <c r="T33" s="7">
        <f t="shared" si="2"/>
        <v>34.797738147020446</v>
      </c>
      <c r="U33">
        <v>63.174102198816833</v>
      </c>
      <c r="V33" s="6">
        <f t="shared" si="3"/>
        <v>3.1587051099408416</v>
      </c>
      <c r="Y33">
        <v>676.95258511268435</v>
      </c>
      <c r="Z33" s="7">
        <f t="shared" si="4"/>
        <v>33.847629255634217</v>
      </c>
      <c r="AA33">
        <v>130.12700395586091</v>
      </c>
      <c r="AB33" s="3">
        <f t="shared" si="5"/>
        <v>6.5063501977930462</v>
      </c>
      <c r="AC33">
        <v>39.674283806602382</v>
      </c>
      <c r="AD33" s="3">
        <f t="shared" si="6"/>
        <v>1.9837141903301192</v>
      </c>
    </row>
    <row r="34" spans="1:30" x14ac:dyDescent="0.35">
      <c r="A34" s="14">
        <v>38616</v>
      </c>
      <c r="E34">
        <v>5.99</v>
      </c>
      <c r="J34">
        <v>539.53114743288074</v>
      </c>
      <c r="N34" s="8">
        <v>201</v>
      </c>
      <c r="O34">
        <v>511.5025699885224</v>
      </c>
      <c r="P34" s="15">
        <f t="shared" ref="P34:P57" si="7">O34*0.05</f>
        <v>25.575128499426121</v>
      </c>
      <c r="Q34">
        <v>223.82225879448674</v>
      </c>
      <c r="R34" s="15">
        <f t="shared" ref="R34:R57" si="8">Q34*0.05</f>
        <v>11.191112939724338</v>
      </c>
      <c r="S34">
        <v>843.84515006524578</v>
      </c>
      <c r="T34" s="7">
        <f t="shared" ref="T34:T57" si="9">S34*0.05</f>
        <v>42.19225750326229</v>
      </c>
      <c r="U34">
        <v>82.868053086707093</v>
      </c>
      <c r="V34" s="6">
        <f t="shared" ref="V34:V57" si="10">U34*0.05</f>
        <v>4.1434026543353548</v>
      </c>
      <c r="Y34">
        <v>786.95738019349551</v>
      </c>
      <c r="Z34" s="7">
        <f t="shared" ref="Z34:Z57" si="11">Y34*0.05</f>
        <v>39.347869009674781</v>
      </c>
      <c r="AA34">
        <v>238.39267124713717</v>
      </c>
      <c r="AB34" s="3">
        <f t="shared" si="5"/>
        <v>11.919633562356859</v>
      </c>
      <c r="AC34">
        <v>46.770497170384921</v>
      </c>
      <c r="AD34" s="3">
        <f t="shared" si="6"/>
        <v>2.338524858519246</v>
      </c>
    </row>
    <row r="35" spans="1:30" x14ac:dyDescent="0.35">
      <c r="A35" s="14">
        <v>38761</v>
      </c>
      <c r="E35">
        <v>11.08</v>
      </c>
      <c r="J35">
        <v>446.61189426388472</v>
      </c>
      <c r="N35" s="8">
        <v>201</v>
      </c>
      <c r="O35">
        <v>441.63880433155344</v>
      </c>
      <c r="P35" s="15">
        <f t="shared" si="7"/>
        <v>22.081940216577674</v>
      </c>
      <c r="Q35">
        <v>246.45134745937051</v>
      </c>
      <c r="R35" s="15">
        <f t="shared" si="8"/>
        <v>12.322567372968527</v>
      </c>
      <c r="S35">
        <v>691.60504567203145</v>
      </c>
      <c r="T35" s="7">
        <f t="shared" si="9"/>
        <v>34.580252283601574</v>
      </c>
      <c r="U35">
        <v>37.85330820010077</v>
      </c>
      <c r="V35" s="6">
        <f t="shared" si="10"/>
        <v>1.8926654100050386</v>
      </c>
      <c r="Y35">
        <v>871.57645333258108</v>
      </c>
      <c r="Z35" s="7">
        <f t="shared" si="11"/>
        <v>43.578822666629058</v>
      </c>
      <c r="AA35">
        <v>162.39850093691442</v>
      </c>
      <c r="AB35" s="3">
        <f t="shared" si="5"/>
        <v>8.1199250468457205</v>
      </c>
      <c r="AC35">
        <v>61.446756627298818</v>
      </c>
      <c r="AD35" s="3">
        <f t="shared" si="6"/>
        <v>3.072337831364941</v>
      </c>
    </row>
    <row r="36" spans="1:30" x14ac:dyDescent="0.35">
      <c r="A36" s="14">
        <v>38929</v>
      </c>
      <c r="E36">
        <v>9.4239999999999995</v>
      </c>
      <c r="J36">
        <v>500.56500900717282</v>
      </c>
      <c r="N36" s="8">
        <v>201</v>
      </c>
      <c r="O36">
        <v>431.65826638055785</v>
      </c>
      <c r="P36" s="15">
        <f t="shared" si="7"/>
        <v>21.582913319027895</v>
      </c>
      <c r="Q36">
        <v>210.24480559555647</v>
      </c>
      <c r="R36" s="15">
        <f t="shared" si="8"/>
        <v>10.512240279777824</v>
      </c>
      <c r="S36">
        <v>700.30448020878657</v>
      </c>
      <c r="T36" s="7">
        <f t="shared" si="9"/>
        <v>35.015224010439333</v>
      </c>
      <c r="U36">
        <v>96.423629671878317</v>
      </c>
      <c r="V36" s="6">
        <f t="shared" si="10"/>
        <v>4.8211814835939162</v>
      </c>
      <c r="Y36">
        <v>739.00657208134703</v>
      </c>
      <c r="Z36" s="7">
        <f t="shared" si="11"/>
        <v>36.950328604067352</v>
      </c>
      <c r="AA36">
        <v>146.7832604622111</v>
      </c>
      <c r="AB36" s="3">
        <f t="shared" si="5"/>
        <v>7.3391630231105554</v>
      </c>
      <c r="AC36">
        <v>41.448337147548017</v>
      </c>
      <c r="AD36" s="3">
        <f t="shared" si="6"/>
        <v>2.0724168573774011</v>
      </c>
    </row>
    <row r="37" spans="1:30" x14ac:dyDescent="0.35">
      <c r="A37" s="14">
        <v>40917</v>
      </c>
      <c r="E37">
        <v>32.555999999999997</v>
      </c>
      <c r="J37">
        <v>339.70479653181383</v>
      </c>
      <c r="N37" s="8">
        <v>201</v>
      </c>
      <c r="O37">
        <v>356.80423174809124</v>
      </c>
      <c r="P37" s="15">
        <f t="shared" si="7"/>
        <v>17.840211587404564</v>
      </c>
      <c r="Q37">
        <v>174.03826373174246</v>
      </c>
      <c r="R37" s="15">
        <f t="shared" si="8"/>
        <v>8.7019131865871238</v>
      </c>
      <c r="S37">
        <v>630.70900391474561</v>
      </c>
      <c r="T37" s="7">
        <f t="shared" si="9"/>
        <v>31.535450195737283</v>
      </c>
      <c r="U37">
        <v>45.014744886606316</v>
      </c>
      <c r="V37" s="6">
        <f t="shared" si="10"/>
        <v>2.250737244330316</v>
      </c>
      <c r="Y37">
        <v>696.6970355118043</v>
      </c>
      <c r="Z37" s="7">
        <f t="shared" si="11"/>
        <v>34.834851775590217</v>
      </c>
      <c r="AA37">
        <v>97.543202165313346</v>
      </c>
      <c r="AB37" s="3">
        <f t="shared" si="5"/>
        <v>4.8771601082656675</v>
      </c>
      <c r="AC37">
        <v>39.835561383051989</v>
      </c>
      <c r="AD37" s="3">
        <f t="shared" si="6"/>
        <v>1.9917780691525995</v>
      </c>
    </row>
    <row r="38" spans="1:30" x14ac:dyDescent="0.35">
      <c r="A38" s="14">
        <v>40939</v>
      </c>
      <c r="E38">
        <v>17.574999999999999</v>
      </c>
      <c r="J38">
        <v>433.62318145531532</v>
      </c>
      <c r="N38" s="8">
        <v>201</v>
      </c>
      <c r="O38">
        <v>481.56095613553566</v>
      </c>
      <c r="P38" s="15">
        <f t="shared" si="7"/>
        <v>24.078047806776784</v>
      </c>
      <c r="Q38">
        <v>216.41637523143388</v>
      </c>
      <c r="R38" s="15">
        <f t="shared" si="8"/>
        <v>10.820818761571694</v>
      </c>
      <c r="S38">
        <v>935.18921270117448</v>
      </c>
      <c r="T38" s="7">
        <f t="shared" si="9"/>
        <v>46.75946063505873</v>
      </c>
      <c r="U38">
        <v>62.406805410976943</v>
      </c>
      <c r="V38" s="6">
        <f t="shared" si="10"/>
        <v>3.1203402705488474</v>
      </c>
      <c r="Y38">
        <v>950.55425492906102</v>
      </c>
      <c r="Z38" s="7">
        <f t="shared" si="11"/>
        <v>47.527712746453055</v>
      </c>
      <c r="AA38">
        <v>129.08598792421404</v>
      </c>
      <c r="AB38" s="3">
        <f t="shared" si="5"/>
        <v>6.4542993962107023</v>
      </c>
      <c r="AC38">
        <v>48.060717781981744</v>
      </c>
      <c r="AD38" s="3">
        <f t="shared" si="6"/>
        <v>2.4030358890990873</v>
      </c>
    </row>
    <row r="39" spans="1:30" x14ac:dyDescent="0.35">
      <c r="A39" s="14">
        <v>40974</v>
      </c>
      <c r="E39">
        <v>12.212999999999999</v>
      </c>
      <c r="J39">
        <v>470.59105637201276</v>
      </c>
      <c r="N39" s="8">
        <v>201</v>
      </c>
      <c r="O39">
        <v>446.62907330705121</v>
      </c>
      <c r="P39" s="15">
        <f t="shared" si="7"/>
        <v>22.331453665352562</v>
      </c>
      <c r="Q39">
        <v>230.40526640608928</v>
      </c>
      <c r="R39" s="15">
        <f t="shared" si="8"/>
        <v>11.520263320304466</v>
      </c>
      <c r="S39">
        <v>774.24967377120493</v>
      </c>
      <c r="T39" s="7">
        <f t="shared" si="9"/>
        <v>38.712483688560248</v>
      </c>
      <c r="U39">
        <v>52.176181573111876</v>
      </c>
      <c r="V39" s="6">
        <f t="shared" si="10"/>
        <v>2.608809078655594</v>
      </c>
      <c r="Y39">
        <v>817.98437367782697</v>
      </c>
      <c r="Z39" s="7">
        <f t="shared" si="11"/>
        <v>40.899218683891348</v>
      </c>
      <c r="AA39">
        <v>131.16801998750779</v>
      </c>
      <c r="AB39" s="3">
        <f t="shared" si="5"/>
        <v>6.5584009993753902</v>
      </c>
      <c r="AC39">
        <v>59.672703286353176</v>
      </c>
      <c r="AD39" s="3">
        <f t="shared" si="6"/>
        <v>2.9836351643176591</v>
      </c>
    </row>
    <row r="40" spans="1:30" x14ac:dyDescent="0.35">
      <c r="A40" s="14">
        <v>41001</v>
      </c>
      <c r="E40">
        <v>11.234999999999999</v>
      </c>
      <c r="J40">
        <v>513.55372181574205</v>
      </c>
      <c r="N40" s="8">
        <v>201</v>
      </c>
      <c r="O40">
        <v>469.08528369679124</v>
      </c>
      <c r="P40" s="15">
        <f t="shared" si="7"/>
        <v>23.454264184839563</v>
      </c>
      <c r="Q40">
        <v>227.11376260028797</v>
      </c>
      <c r="R40" s="15">
        <f t="shared" si="8"/>
        <v>11.3556881300144</v>
      </c>
      <c r="S40">
        <v>878.64288821226626</v>
      </c>
      <c r="T40" s="7">
        <f t="shared" si="9"/>
        <v>43.932144410613319</v>
      </c>
      <c r="U40">
        <v>56.779962300151155</v>
      </c>
      <c r="V40" s="6">
        <f t="shared" si="10"/>
        <v>2.8389981150075578</v>
      </c>
      <c r="Y40">
        <v>908.24471835951829</v>
      </c>
      <c r="Z40" s="7">
        <f t="shared" si="11"/>
        <v>45.41223591797592</v>
      </c>
      <c r="AA40">
        <v>148.86529252550491</v>
      </c>
      <c r="AB40" s="3">
        <f t="shared" si="5"/>
        <v>7.443264626275246</v>
      </c>
      <c r="AC40">
        <v>44.996443829439286</v>
      </c>
      <c r="AD40" s="3">
        <f t="shared" si="6"/>
        <v>2.2498221914719645</v>
      </c>
    </row>
    <row r="41" spans="1:30" x14ac:dyDescent="0.35">
      <c r="A41" s="14">
        <v>41029</v>
      </c>
      <c r="E41">
        <v>53.311999999999998</v>
      </c>
      <c r="J41">
        <v>319.72216144170716</v>
      </c>
      <c r="N41" s="8">
        <v>201</v>
      </c>
      <c r="O41">
        <v>351.81396277259341</v>
      </c>
      <c r="P41" s="15">
        <f t="shared" si="7"/>
        <v>17.590698138629673</v>
      </c>
      <c r="Q41">
        <v>171.98107385311664</v>
      </c>
      <c r="R41" s="15">
        <f t="shared" si="8"/>
        <v>8.5990536926558327</v>
      </c>
      <c r="S41">
        <v>574.16267942583727</v>
      </c>
      <c r="T41" s="7">
        <f t="shared" si="9"/>
        <v>28.708133971291865</v>
      </c>
      <c r="U41">
        <v>52.431947169058496</v>
      </c>
      <c r="V41" s="6">
        <f t="shared" si="10"/>
        <v>2.6215973584529251</v>
      </c>
      <c r="Y41">
        <v>620.5398696866273</v>
      </c>
      <c r="Z41" s="7">
        <f t="shared" si="11"/>
        <v>31.026993484331367</v>
      </c>
      <c r="AA41">
        <v>98.480116593795543</v>
      </c>
      <c r="AB41" s="3">
        <f t="shared" si="5"/>
        <v>4.9240058296897775</v>
      </c>
      <c r="AC41">
        <v>47.899440205532152</v>
      </c>
      <c r="AD41" s="3">
        <f t="shared" si="6"/>
        <v>2.3949720102766077</v>
      </c>
    </row>
    <row r="42" spans="1:30" x14ac:dyDescent="0.35">
      <c r="A42" s="14">
        <v>41058</v>
      </c>
      <c r="E42">
        <v>20.827999999999999</v>
      </c>
      <c r="J42">
        <v>466.59452935399145</v>
      </c>
      <c r="N42" s="8">
        <v>201</v>
      </c>
      <c r="O42">
        <v>461.59988023354452</v>
      </c>
      <c r="P42" s="15">
        <f t="shared" si="7"/>
        <v>23.079994011677229</v>
      </c>
      <c r="Q42">
        <v>211.06768154700677</v>
      </c>
      <c r="R42" s="15">
        <f t="shared" si="8"/>
        <v>10.553384077350339</v>
      </c>
      <c r="S42">
        <v>648.10787298825574</v>
      </c>
      <c r="T42" s="7">
        <f t="shared" si="9"/>
        <v>32.405393649412787</v>
      </c>
      <c r="U42">
        <v>51.153119189325366</v>
      </c>
      <c r="V42" s="6">
        <f t="shared" si="10"/>
        <v>2.5576559594662687</v>
      </c>
      <c r="Y42">
        <v>668.49067779877578</v>
      </c>
      <c r="Z42" s="7">
        <f t="shared" si="11"/>
        <v>33.424533889938793</v>
      </c>
      <c r="AA42">
        <v>123.8809077659796</v>
      </c>
      <c r="AB42" s="3">
        <f t="shared" si="5"/>
        <v>6.1940453882989805</v>
      </c>
      <c r="AC42">
        <v>42.899835335594446</v>
      </c>
      <c r="AD42" s="3">
        <f t="shared" si="6"/>
        <v>2.1449917667797225</v>
      </c>
    </row>
    <row r="43" spans="1:30" x14ac:dyDescent="0.35">
      <c r="A43" s="14">
        <v>41071</v>
      </c>
      <c r="E43">
        <v>23.952999999999999</v>
      </c>
      <c r="J43">
        <v>397.65443829312323</v>
      </c>
      <c r="N43" s="8">
        <v>201</v>
      </c>
      <c r="O43">
        <v>351.81396277259341</v>
      </c>
      <c r="P43" s="15">
        <f t="shared" si="7"/>
        <v>17.590698138629673</v>
      </c>
      <c r="Q43">
        <v>172.80394980456697</v>
      </c>
      <c r="R43" s="15">
        <f t="shared" si="8"/>
        <v>8.6401974902283492</v>
      </c>
      <c r="S43">
        <v>561.11352762070464</v>
      </c>
      <c r="T43" s="7">
        <f t="shared" si="9"/>
        <v>28.055676381035234</v>
      </c>
      <c r="U43">
        <v>41.689792139300174</v>
      </c>
      <c r="V43" s="6">
        <f t="shared" si="10"/>
        <v>2.084489606965009</v>
      </c>
      <c r="Y43">
        <v>600.79541928750734</v>
      </c>
      <c r="Z43" s="7">
        <f t="shared" si="11"/>
        <v>30.039770964375368</v>
      </c>
      <c r="AA43">
        <v>110.34769935457005</v>
      </c>
      <c r="AB43" s="3">
        <f t="shared" si="5"/>
        <v>5.5173849677285034</v>
      </c>
      <c r="AC43">
        <v>36.448732277610311</v>
      </c>
      <c r="AD43" s="3">
        <f t="shared" si="6"/>
        <v>1.8224366138805157</v>
      </c>
    </row>
    <row r="44" spans="1:30" x14ac:dyDescent="0.35">
      <c r="A44" s="14">
        <v>41085</v>
      </c>
      <c r="E44">
        <v>80.259</v>
      </c>
      <c r="J44">
        <v>264.7699149439137</v>
      </c>
      <c r="N44" s="8">
        <v>201</v>
      </c>
      <c r="O44">
        <v>269.47452467688009</v>
      </c>
      <c r="P44" s="15">
        <f t="shared" si="7"/>
        <v>13.473726233844005</v>
      </c>
      <c r="Q44">
        <v>128.36864842624976</v>
      </c>
      <c r="R44" s="15">
        <f t="shared" si="8"/>
        <v>6.4184324213124881</v>
      </c>
      <c r="S44">
        <v>411.91822531535456</v>
      </c>
      <c r="T44" s="7">
        <f t="shared" si="9"/>
        <v>20.595911265767729</v>
      </c>
      <c r="U44">
        <v>47.572400846072597</v>
      </c>
      <c r="V44" s="6">
        <f t="shared" si="10"/>
        <v>2.3786200423036301</v>
      </c>
      <c r="Y44">
        <v>386.4271006684906</v>
      </c>
      <c r="Z44" s="7">
        <f t="shared" si="11"/>
        <v>19.321355033424531</v>
      </c>
      <c r="AA44">
        <v>68.81115969185926</v>
      </c>
      <c r="AB44" s="3">
        <f t="shared" si="5"/>
        <v>3.4405579845929632</v>
      </c>
      <c r="AC44">
        <v>28.06229830223095</v>
      </c>
      <c r="AD44" s="3">
        <f t="shared" si="6"/>
        <v>1.4031149151115476</v>
      </c>
    </row>
    <row r="45" spans="1:30" x14ac:dyDescent="0.35">
      <c r="A45" s="14">
        <v>41122</v>
      </c>
      <c r="E45">
        <v>28.568000000000001</v>
      </c>
      <c r="J45">
        <v>435.62144496432603</v>
      </c>
      <c r="N45" s="8">
        <v>201</v>
      </c>
      <c r="O45">
        <v>424.17286291731119</v>
      </c>
      <c r="P45" s="15">
        <f t="shared" si="7"/>
        <v>21.208643145865562</v>
      </c>
      <c r="Q45">
        <v>201.60460810532814</v>
      </c>
      <c r="R45" s="15">
        <f t="shared" si="8"/>
        <v>10.080230405266407</v>
      </c>
      <c r="S45">
        <v>652.45759025663347</v>
      </c>
      <c r="T45" s="7">
        <f t="shared" si="9"/>
        <v>32.622879512831673</v>
      </c>
      <c r="U45">
        <v>48.595463229859092</v>
      </c>
      <c r="V45" s="6">
        <f t="shared" si="10"/>
        <v>2.429773161492955</v>
      </c>
      <c r="Y45">
        <v>595.15414774490171</v>
      </c>
      <c r="Z45" s="7">
        <f t="shared" si="11"/>
        <v>29.757707387245087</v>
      </c>
      <c r="AA45">
        <v>114.5117634811576</v>
      </c>
      <c r="AB45" s="3">
        <f t="shared" si="5"/>
        <v>5.7255881740578802</v>
      </c>
      <c r="AC45">
        <v>39.513006230152783</v>
      </c>
      <c r="AD45" s="3">
        <f t="shared" si="6"/>
        <v>1.9756503115076391</v>
      </c>
    </row>
    <row r="46" spans="1:30" x14ac:dyDescent="0.35">
      <c r="A46" s="14">
        <v>41151</v>
      </c>
      <c r="E46">
        <v>23.771000000000001</v>
      </c>
      <c r="J46">
        <v>478.58411040805538</v>
      </c>
      <c r="N46" s="8">
        <v>201</v>
      </c>
      <c r="O46">
        <v>424.17286291731119</v>
      </c>
      <c r="P46" s="15">
        <f t="shared" si="7"/>
        <v>21.208643145865562</v>
      </c>
      <c r="Q46">
        <v>211.89055749845713</v>
      </c>
      <c r="R46" s="15">
        <f t="shared" si="8"/>
        <v>10.594527874922857</v>
      </c>
      <c r="S46">
        <v>665.50674206176609</v>
      </c>
      <c r="T46" s="7">
        <f t="shared" si="9"/>
        <v>33.275337103088305</v>
      </c>
      <c r="U46">
        <v>56.2684311082579</v>
      </c>
      <c r="V46" s="6">
        <f t="shared" si="10"/>
        <v>2.8134215554128952</v>
      </c>
      <c r="Y46">
        <v>657.20813471356439</v>
      </c>
      <c r="Z46" s="7">
        <f t="shared" si="11"/>
        <v>32.860406735678218</v>
      </c>
      <c r="AA46">
        <v>66.104518009577333</v>
      </c>
      <c r="AB46" s="3">
        <f t="shared" si="5"/>
        <v>3.3052259004788667</v>
      </c>
      <c r="AC46">
        <v>43.383668064943251</v>
      </c>
      <c r="AD46" s="3">
        <f t="shared" si="6"/>
        <v>2.1691834032471626</v>
      </c>
    </row>
    <row r="47" spans="1:30" x14ac:dyDescent="0.35">
      <c r="A47" s="14">
        <v>41178</v>
      </c>
      <c r="E47">
        <v>60.975000000000001</v>
      </c>
      <c r="J47" t="e">
        <v>#N/A</v>
      </c>
      <c r="N47" s="8">
        <v>201</v>
      </c>
      <c r="O47">
        <v>279.45506262787563</v>
      </c>
      <c r="P47" s="15">
        <f t="shared" si="7"/>
        <v>13.972753131393782</v>
      </c>
      <c r="Q47">
        <v>133.71734211067681</v>
      </c>
      <c r="R47" s="15">
        <f t="shared" si="8"/>
        <v>6.6858671055338412</v>
      </c>
      <c r="S47">
        <v>365.37625054371472</v>
      </c>
      <c r="T47" s="7">
        <f t="shared" si="9"/>
        <v>18.268812527185737</v>
      </c>
      <c r="U47">
        <v>91.308317752945769</v>
      </c>
      <c r="V47" s="6">
        <f t="shared" si="10"/>
        <v>4.5654158876472888</v>
      </c>
      <c r="Y47">
        <v>440.01918032324483</v>
      </c>
      <c r="Z47" s="7">
        <f t="shared" si="11"/>
        <v>22.000959016162241</v>
      </c>
      <c r="AA47">
        <v>68.186550072871128</v>
      </c>
      <c r="AB47" s="3">
        <f t="shared" si="5"/>
        <v>3.4093275036435564</v>
      </c>
      <c r="AC47">
        <v>24.352914043890078</v>
      </c>
      <c r="AD47" s="3">
        <f t="shared" si="6"/>
        <v>1.217645702194504</v>
      </c>
    </row>
    <row r="48" spans="1:30" x14ac:dyDescent="0.35">
      <c r="A48" s="14">
        <v>41199</v>
      </c>
      <c r="E48">
        <v>34.527000000000001</v>
      </c>
      <c r="J48" t="e">
        <v>#N/A</v>
      </c>
      <c r="N48" s="8">
        <v>201</v>
      </c>
      <c r="O48">
        <v>374.27017316233344</v>
      </c>
      <c r="P48" s="15">
        <f t="shared" si="7"/>
        <v>18.713508658116673</v>
      </c>
      <c r="Q48">
        <v>183.08989919769596</v>
      </c>
      <c r="R48" s="15">
        <f t="shared" si="8"/>
        <v>9.1544949598847989</v>
      </c>
      <c r="S48">
        <v>530.66550674206178</v>
      </c>
      <c r="T48" s="7">
        <f t="shared" si="9"/>
        <v>26.533275337103092</v>
      </c>
      <c r="U48">
        <v>65.220226966389831</v>
      </c>
      <c r="V48" s="6">
        <f t="shared" si="10"/>
        <v>3.2610113483194918</v>
      </c>
      <c r="Y48">
        <v>569.768425803176</v>
      </c>
      <c r="Z48" s="7">
        <f t="shared" si="11"/>
        <v>28.488421290158801</v>
      </c>
      <c r="AA48">
        <v>112.42973141786385</v>
      </c>
      <c r="AB48" s="3">
        <f t="shared" si="5"/>
        <v>5.6214865708931931</v>
      </c>
      <c r="AC48">
        <v>45.480276558788091</v>
      </c>
      <c r="AD48" s="3">
        <f t="shared" si="6"/>
        <v>2.2740138279394047</v>
      </c>
    </row>
    <row r="49" spans="1:30" x14ac:dyDescent="0.35">
      <c r="A49" s="14">
        <v>41240</v>
      </c>
      <c r="E49">
        <v>38.997999999999998</v>
      </c>
      <c r="J49">
        <v>436.62057671883139</v>
      </c>
      <c r="N49" s="8">
        <v>201</v>
      </c>
      <c r="O49">
        <v>451.61934228254904</v>
      </c>
      <c r="P49" s="15">
        <f t="shared" si="7"/>
        <v>22.580967114127453</v>
      </c>
      <c r="Q49">
        <v>225.05657272166221</v>
      </c>
      <c r="R49" s="15">
        <f t="shared" si="8"/>
        <v>11.252828636083111</v>
      </c>
      <c r="S49">
        <v>765.55023923444992</v>
      </c>
      <c r="T49" s="7">
        <f t="shared" si="9"/>
        <v>38.277511961722496</v>
      </c>
      <c r="U49">
        <v>80.310397127240819</v>
      </c>
      <c r="V49" s="6">
        <f t="shared" si="10"/>
        <v>4.0155198563620411</v>
      </c>
      <c r="Y49">
        <v>803.88119482131276</v>
      </c>
      <c r="Z49" s="7">
        <f t="shared" si="11"/>
        <v>40.194059741065644</v>
      </c>
      <c r="AA49">
        <v>127.00395586092026</v>
      </c>
      <c r="AB49" s="3">
        <f t="shared" si="5"/>
        <v>6.3501977930460134</v>
      </c>
      <c r="AC49">
        <v>50.963714158074609</v>
      </c>
      <c r="AD49" s="3">
        <f t="shared" si="6"/>
        <v>2.5481857079037304</v>
      </c>
    </row>
    <row r="50" spans="1:30" x14ac:dyDescent="0.35">
      <c r="A50" s="14">
        <v>41284</v>
      </c>
      <c r="E50">
        <v>27.984000000000002</v>
      </c>
      <c r="J50">
        <v>401.65096531114466</v>
      </c>
      <c r="N50" s="8">
        <v>201</v>
      </c>
      <c r="O50">
        <v>419.18259394181348</v>
      </c>
      <c r="P50" s="15">
        <f t="shared" si="7"/>
        <v>20.959129697090674</v>
      </c>
      <c r="Q50">
        <v>214.77062332853322</v>
      </c>
      <c r="R50" s="15">
        <f t="shared" si="8"/>
        <v>10.738531166426661</v>
      </c>
      <c r="S50">
        <v>709.00391474554158</v>
      </c>
      <c r="T50" s="7">
        <f t="shared" si="9"/>
        <v>35.450195737277078</v>
      </c>
      <c r="U50">
        <v>47.572400846072597</v>
      </c>
      <c r="V50" s="6">
        <f t="shared" si="10"/>
        <v>2.3786200423036301</v>
      </c>
      <c r="Y50">
        <v>753.10975093786135</v>
      </c>
      <c r="Z50" s="7">
        <f t="shared" si="11"/>
        <v>37.65548754689307</v>
      </c>
      <c r="AA50">
        <v>123.8809077659796</v>
      </c>
      <c r="AB50" s="3">
        <f t="shared" si="5"/>
        <v>6.1940453882989805</v>
      </c>
      <c r="AC50">
        <v>57.092262063159524</v>
      </c>
      <c r="AD50" s="3">
        <f t="shared" si="6"/>
        <v>2.8546131031579765</v>
      </c>
    </row>
    <row r="51" spans="1:30" x14ac:dyDescent="0.35">
      <c r="A51" s="14">
        <v>41302</v>
      </c>
      <c r="E51">
        <v>33.64</v>
      </c>
      <c r="J51">
        <v>395.65617478411264</v>
      </c>
      <c r="N51" s="8">
        <v>201</v>
      </c>
      <c r="O51">
        <v>466.59014920904229</v>
      </c>
      <c r="P51" s="15">
        <f t="shared" si="7"/>
        <v>23.329507460452117</v>
      </c>
      <c r="Q51">
        <v>217.2392511828842</v>
      </c>
      <c r="R51" s="15">
        <f t="shared" si="8"/>
        <v>10.86196255914421</v>
      </c>
      <c r="S51">
        <v>1426.7072640278382</v>
      </c>
      <c r="T51" s="7">
        <f t="shared" si="9"/>
        <v>71.335363201391914</v>
      </c>
      <c r="U51">
        <v>95.656332884038434</v>
      </c>
      <c r="V51" s="6">
        <f t="shared" si="10"/>
        <v>4.7828166442019215</v>
      </c>
      <c r="Y51">
        <v>1610.5830254139282</v>
      </c>
      <c r="Z51" s="7">
        <f t="shared" si="11"/>
        <v>80.529151270696417</v>
      </c>
      <c r="AA51">
        <v>140.53716427232979</v>
      </c>
      <c r="AB51" s="3">
        <f t="shared" si="5"/>
        <v>7.0268582136164897</v>
      </c>
      <c r="AC51">
        <v>54.673098416415485</v>
      </c>
      <c r="AD51" s="3">
        <f t="shared" si="6"/>
        <v>2.7336549208207743</v>
      </c>
    </row>
    <row r="52" spans="1:30" x14ac:dyDescent="0.35">
      <c r="A52" s="14">
        <v>41373</v>
      </c>
      <c r="E52">
        <v>21.338999999999999</v>
      </c>
      <c r="J52">
        <v>412.64141461070324</v>
      </c>
      <c r="N52" s="8">
        <v>201</v>
      </c>
      <c r="O52">
        <v>431.65826638055785</v>
      </c>
      <c r="P52" s="15">
        <f t="shared" si="7"/>
        <v>21.582913319027895</v>
      </c>
      <c r="Q52">
        <v>225.4680106973874</v>
      </c>
      <c r="R52" s="15">
        <f t="shared" si="8"/>
        <v>11.273400534869371</v>
      </c>
      <c r="S52">
        <v>826.44628099173553</v>
      </c>
      <c r="T52" s="7">
        <f t="shared" si="9"/>
        <v>41.32231404958678</v>
      </c>
      <c r="U52">
        <v>52.176181573111876</v>
      </c>
      <c r="V52" s="6">
        <f t="shared" si="10"/>
        <v>2.608809078655594</v>
      </c>
      <c r="Y52">
        <v>905.42408258821536</v>
      </c>
      <c r="Z52" s="7">
        <f t="shared" si="11"/>
        <v>45.271204129410769</v>
      </c>
      <c r="AA52">
        <v>121.79887570268582</v>
      </c>
      <c r="AB52" s="3">
        <f t="shared" si="5"/>
        <v>6.0899437851342917</v>
      </c>
      <c r="AC52">
        <v>45.157721405888893</v>
      </c>
      <c r="AD52" s="3">
        <f t="shared" si="6"/>
        <v>2.2578860702944445</v>
      </c>
    </row>
    <row r="53" spans="1:30" x14ac:dyDescent="0.35">
      <c r="A53" s="14">
        <v>41409</v>
      </c>
      <c r="E53">
        <v>13.414999999999999</v>
      </c>
      <c r="J53">
        <v>456.60321180893806</v>
      </c>
      <c r="N53" s="8">
        <v>201</v>
      </c>
      <c r="O53">
        <v>439.14366984380462</v>
      </c>
      <c r="P53" s="15">
        <f t="shared" si="7"/>
        <v>21.957183492190232</v>
      </c>
      <c r="Q53">
        <v>221.76506891586092</v>
      </c>
      <c r="R53" s="15">
        <f t="shared" si="8"/>
        <v>11.088253445793047</v>
      </c>
      <c r="S53">
        <v>704.65419747716396</v>
      </c>
      <c r="T53" s="7">
        <f t="shared" si="9"/>
        <v>35.232709873858198</v>
      </c>
      <c r="U53">
        <v>41.689792139300174</v>
      </c>
      <c r="V53" s="6">
        <f t="shared" si="10"/>
        <v>2.084489606965009</v>
      </c>
      <c r="Y53">
        <v>730.54466476743846</v>
      </c>
      <c r="Z53" s="7">
        <f t="shared" si="11"/>
        <v>36.527233238371927</v>
      </c>
      <c r="AA53">
        <v>123.8809077659796</v>
      </c>
      <c r="AB53" s="3">
        <f t="shared" si="5"/>
        <v>6.1940453882989805</v>
      </c>
      <c r="AC53">
        <v>39.674283806602382</v>
      </c>
      <c r="AD53" s="3">
        <f t="shared" si="6"/>
        <v>1.9837141903301192</v>
      </c>
    </row>
    <row r="54" spans="1:30" x14ac:dyDescent="0.35">
      <c r="A54" s="14">
        <v>41547</v>
      </c>
      <c r="E54">
        <v>4.95</v>
      </c>
      <c r="J54">
        <v>540.53027918738621</v>
      </c>
      <c r="N54" s="8">
        <v>201</v>
      </c>
      <c r="O54">
        <v>518.98797345176911</v>
      </c>
      <c r="P54" s="15">
        <f t="shared" si="7"/>
        <v>25.949398672588458</v>
      </c>
      <c r="Q54">
        <v>249.74285126517179</v>
      </c>
      <c r="R54" s="15">
        <f t="shared" si="8"/>
        <v>12.48714256325859</v>
      </c>
      <c r="S54">
        <v>782.94910830796005</v>
      </c>
      <c r="T54" s="7">
        <f t="shared" si="9"/>
        <v>39.147455415398007</v>
      </c>
      <c r="U54">
        <v>55.756899916364652</v>
      </c>
      <c r="V54" s="6">
        <f t="shared" si="10"/>
        <v>2.787844995818233</v>
      </c>
      <c r="Y54">
        <v>767.21292979437555</v>
      </c>
      <c r="Z54" s="7">
        <f t="shared" si="11"/>
        <v>38.360646489718782</v>
      </c>
      <c r="AA54">
        <v>151.98834062044557</v>
      </c>
      <c r="AB54" s="3">
        <f t="shared" si="5"/>
        <v>7.5994170310222788</v>
      </c>
      <c r="AC54">
        <v>37.416397736307935</v>
      </c>
      <c r="AD54" s="3">
        <f t="shared" si="6"/>
        <v>1.8708198868153969</v>
      </c>
    </row>
    <row r="55" spans="1:30" x14ac:dyDescent="0.35">
      <c r="A55" s="14">
        <v>41577</v>
      </c>
      <c r="E55">
        <v>9.5050000000000008</v>
      </c>
      <c r="J55">
        <v>443.61449900036865</v>
      </c>
      <c r="N55" s="8">
        <v>201</v>
      </c>
      <c r="O55">
        <v>474.07555267228901</v>
      </c>
      <c r="P55" s="15">
        <f t="shared" si="7"/>
        <v>23.70377763361445</v>
      </c>
      <c r="Q55">
        <v>227.11376260028797</v>
      </c>
      <c r="R55" s="15">
        <f t="shared" si="8"/>
        <v>11.3556881300144</v>
      </c>
      <c r="S55">
        <v>735.10221835580694</v>
      </c>
      <c r="T55" s="7">
        <f t="shared" si="9"/>
        <v>36.755110917790347</v>
      </c>
      <c r="U55">
        <v>58.826087067724167</v>
      </c>
      <c r="V55" s="6">
        <f t="shared" si="10"/>
        <v>2.9413043533862084</v>
      </c>
      <c r="Y55">
        <v>755.93038670916428</v>
      </c>
      <c r="Z55" s="7">
        <f t="shared" si="11"/>
        <v>37.796519335458214</v>
      </c>
      <c r="AA55">
        <v>167.60358109514885</v>
      </c>
      <c r="AB55" s="3">
        <f t="shared" si="5"/>
        <v>8.3801790547574431</v>
      </c>
      <c r="AC55">
        <v>43.544945641392864</v>
      </c>
      <c r="AD55" s="3">
        <f t="shared" si="6"/>
        <v>2.1772472820696431</v>
      </c>
    </row>
    <row r="56" spans="1:30" x14ac:dyDescent="0.35">
      <c r="A56" s="14">
        <v>41603</v>
      </c>
      <c r="E56">
        <v>17.702999999999999</v>
      </c>
      <c r="J56">
        <v>414.63967811971395</v>
      </c>
      <c r="N56" s="8">
        <v>201</v>
      </c>
      <c r="O56">
        <v>441.63880433155344</v>
      </c>
      <c r="P56" s="15">
        <f t="shared" si="7"/>
        <v>22.081940216577674</v>
      </c>
      <c r="Q56">
        <v>216.00493725570871</v>
      </c>
      <c r="R56" s="15">
        <f t="shared" si="8"/>
        <v>10.800246862785436</v>
      </c>
      <c r="S56">
        <v>700.30448020878657</v>
      </c>
      <c r="T56" s="7">
        <f t="shared" si="9"/>
        <v>35.015224010439333</v>
      </c>
      <c r="U56">
        <v>51.920415977165241</v>
      </c>
      <c r="V56" s="6">
        <f t="shared" si="10"/>
        <v>2.5960207988582624</v>
      </c>
      <c r="Y56">
        <v>693.87639974050148</v>
      </c>
      <c r="Z56" s="7">
        <f t="shared" si="11"/>
        <v>34.693819987025073</v>
      </c>
      <c r="AA56">
        <v>127.00395586092026</v>
      </c>
      <c r="AB56" s="3">
        <f t="shared" si="5"/>
        <v>6.3501977930460134</v>
      </c>
      <c r="AC56">
        <v>38.061508042106347</v>
      </c>
      <c r="AD56" s="3">
        <f t="shared" si="6"/>
        <v>1.9030754021053173</v>
      </c>
    </row>
    <row r="57" spans="1:30" x14ac:dyDescent="0.35">
      <c r="A57" s="14">
        <v>41606</v>
      </c>
      <c r="E57">
        <v>17.227</v>
      </c>
      <c r="J57">
        <v>352.69350934038317</v>
      </c>
      <c r="N57" s="8">
        <v>201</v>
      </c>
      <c r="O57">
        <v>346.82369379709564</v>
      </c>
      <c r="P57" s="15">
        <f t="shared" si="7"/>
        <v>17.341184689854781</v>
      </c>
      <c r="Q57">
        <v>177.32976753754372</v>
      </c>
      <c r="R57" s="15">
        <f t="shared" si="8"/>
        <v>8.8664883768771858</v>
      </c>
      <c r="S57">
        <v>617.65985210961298</v>
      </c>
      <c r="T57" s="7">
        <f t="shared" si="9"/>
        <v>30.882992605480652</v>
      </c>
      <c r="U57">
        <v>43.991682502819813</v>
      </c>
      <c r="V57" s="6">
        <f t="shared" si="10"/>
        <v>2.1995841251409907</v>
      </c>
      <c r="Y57">
        <v>685.41449242659291</v>
      </c>
      <c r="Z57" s="7">
        <f t="shared" si="11"/>
        <v>34.270724621329649</v>
      </c>
      <c r="AA57">
        <v>116.59379554445137</v>
      </c>
      <c r="AB57" s="3">
        <f t="shared" si="5"/>
        <v>5.8296897772225691</v>
      </c>
      <c r="AC57">
        <v>33.061903172168648</v>
      </c>
      <c r="AD57" s="3">
        <f t="shared" si="6"/>
        <v>1.6530951586084326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2023-03-27T20:22:04Z</dcterms:modified>
</cp:coreProperties>
</file>