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3225804B-7C91-4A8D-894B-0F4FEF275C32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AD2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T2" i="1"/>
  <c r="R2" i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<sst xmlns="http://schemas.openxmlformats.org/spreadsheetml/2006/main" count="74" uniqueCount="74">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</sst>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2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0" fillId="0" borderId="0"/>
  </cellStyleXfs>
  <cellXfs count="37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66" fontId="0" fillId="0" borderId="0" xfId="0" applyNumberFormat="1" applyAlignment="1">
      <alignment horizontal="center"/>
    </xf>
    <xf numFmtId="0" fontId="9" fillId="0" borderId="0" xfId="0" applyFont="1"/>
    <xf numFmtId="15" fontId="11" fillId="0" borderId="7" xfId="3" applyNumberFormat="1" applyFont="1" applyBorder="1" applyAlignment="1">
      <alignment horizontal="right" wrapText="1"/>
    </xf>
    <xf numFmtId="166" fontId="4" fillId="0" borderId="4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</cellXfs>
  <cellStyles count="4">
    <cellStyle name="Good" xfId="1" builtinId="26"/>
    <cellStyle name="Normal" xfId="0" builtinId="0"/>
    <cellStyle name="Normal 2" xfId="2" xr:uid="{FB7303E1-C311-1944-AC0E-C528DBEE247E}"/>
    <cellStyle name="Normal_Sheet3" xfId="3" xr:uid="{1CB6CF6A-771A-4E3F-A909-BB31BB213D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48"/>
  <sheetViews>
    <sheetView tabSelected="1" workbookViewId="0">
      <pane xSplit="1" ySplit="1" topLeftCell="U33" activePane="bottomRight" state="frozen"/>
      <selection pane="topRight" activeCell="B1" sqref="B1"/>
      <selection pane="bottomLeft" activeCell="A2" sqref="A2"/>
      <selection pane="bottomRight" activeCell="AD2" sqref="AD2:AD48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4">
        <v>34667</v>
      </c>
      <c r="B2" s="5"/>
      <c r="C2" s="13"/>
      <c r="D2" s="13"/>
      <c r="E2" s="19">
        <v>6.7089999999999996</v>
      </c>
      <c r="F2" s="19"/>
      <c r="G2" s="19"/>
      <c r="H2" s="19"/>
      <c r="I2" s="19"/>
      <c r="J2" s="25">
        <v>479.58324216256068</v>
      </c>
      <c r="K2" s="19"/>
      <c r="L2" s="19"/>
      <c r="M2" s="26"/>
      <c r="N2" s="20">
        <v>199</v>
      </c>
      <c r="O2">
        <v>441.63880433155344</v>
      </c>
      <c r="P2" s="35">
        <f>O2*0.05</f>
        <v>22.081940216577674</v>
      </c>
      <c r="Q2">
        <v>234.93108413906606</v>
      </c>
      <c r="R2" s="35">
        <f>Q2*0.05</f>
        <v>11.746554206953304</v>
      </c>
      <c r="S2">
        <v>622.00956937799049</v>
      </c>
      <c r="T2" s="36">
        <f>S2*0.05</f>
        <v>31.100478468899524</v>
      </c>
      <c r="U2">
        <v>59.593383855564049</v>
      </c>
      <c r="V2" s="9">
        <f>U2*0.05</f>
        <v>2.9796691927782026</v>
      </c>
      <c r="W2" s="19"/>
      <c r="X2" s="12"/>
      <c r="Y2">
        <v>705.15894282571287</v>
      </c>
      <c r="Z2" s="35">
        <f>Y2*0.05</f>
        <v>35.257947141285648</v>
      </c>
      <c r="AA2">
        <v>140.53716427232979</v>
      </c>
      <c r="AB2" s="35">
        <f>AA2*0.05</f>
        <v>7.0268582136164897</v>
      </c>
      <c r="AC2" s="8">
        <v>48.544550511330556</v>
      </c>
      <c r="AD2" s="9">
        <f>AC2*0.05</f>
        <v>2.4272275255665279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5"/>
      <c r="AZ2" s="16"/>
      <c r="BA2" s="27"/>
      <c r="BB2" s="27"/>
      <c r="BC2" s="8"/>
      <c r="BD2" s="9"/>
      <c r="BE2" s="8"/>
      <c r="BF2" s="9"/>
      <c r="BG2" s="5"/>
      <c r="BH2" s="5"/>
      <c r="BI2" s="8"/>
      <c r="BJ2" s="9"/>
      <c r="BK2" s="8"/>
      <c r="BL2" s="9"/>
      <c r="BM2" s="19"/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4">
        <v>35037</v>
      </c>
      <c r="B3" s="5"/>
      <c r="C3" s="6"/>
      <c r="D3" s="6"/>
      <c r="E3" s="19">
        <v>29.64</v>
      </c>
      <c r="F3" s="19"/>
      <c r="G3" s="19"/>
      <c r="H3" s="19"/>
      <c r="I3" s="19"/>
      <c r="J3" s="25">
        <v>339.70479653181383</v>
      </c>
      <c r="K3" s="19"/>
      <c r="L3" s="19"/>
      <c r="M3" s="26"/>
      <c r="N3" s="20">
        <v>199</v>
      </c>
      <c r="O3">
        <v>249.51344877488896</v>
      </c>
      <c r="P3" s="35">
        <f t="shared" ref="P3:P48" si="0">O3*0.05</f>
        <v>12.475672438744448</v>
      </c>
      <c r="Q3">
        <v>202.01604608105328</v>
      </c>
      <c r="R3" s="35">
        <f t="shared" ref="R3:R48" si="1">Q3*0.05</f>
        <v>10.100802304052664</v>
      </c>
      <c r="S3">
        <v>578.512396694215</v>
      </c>
      <c r="T3" s="36">
        <f t="shared" ref="T3:T48" si="2">S3*0.05</f>
        <v>28.925619834710751</v>
      </c>
      <c r="U3">
        <v>64.197164582603321</v>
      </c>
      <c r="V3" s="9">
        <f t="shared" ref="V3:V48" si="3">U3*0.05</f>
        <v>3.2098582291301661</v>
      </c>
      <c r="W3" s="19"/>
      <c r="X3" s="12"/>
      <c r="Y3">
        <v>705.15894282571287</v>
      </c>
      <c r="Z3" s="35">
        <f t="shared" ref="Z3:Z48" si="4">Y3*0.05</f>
        <v>35.257947141285648</v>
      </c>
      <c r="AA3">
        <v>144.70122839891732</v>
      </c>
      <c r="AB3" s="35">
        <f t="shared" ref="AB3:AB48" si="5">AA3*0.05</f>
        <v>7.2350614199458665</v>
      </c>
      <c r="AC3" s="8">
        <v>64.672308156290867</v>
      </c>
      <c r="AD3" s="9">
        <f t="shared" ref="AD3:AD48" si="6">AC3*0.05</f>
        <v>3.2336154078145434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5"/>
      <c r="AZ3" s="16"/>
      <c r="BA3" s="27"/>
      <c r="BB3" s="27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0.71970000000000001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4">
        <v>35381</v>
      </c>
      <c r="B4" s="5"/>
      <c r="C4" s="6"/>
      <c r="D4" s="6"/>
      <c r="E4" s="19">
        <v>11.68</v>
      </c>
      <c r="F4" s="19"/>
      <c r="G4" s="19"/>
      <c r="H4" s="19"/>
      <c r="I4" s="19"/>
      <c r="J4" s="25">
        <v>439.61797198234734</v>
      </c>
      <c r="K4" s="19"/>
      <c r="L4" s="19"/>
      <c r="M4" s="26"/>
      <c r="N4" s="20">
        <v>199</v>
      </c>
      <c r="O4">
        <v>454.11447677029787</v>
      </c>
      <c r="P4" s="35">
        <f t="shared" si="0"/>
        <v>22.705723838514896</v>
      </c>
      <c r="Q4">
        <v>223.41082081876158</v>
      </c>
      <c r="R4" s="35">
        <f t="shared" si="1"/>
        <v>11.17054104093808</v>
      </c>
      <c r="S4">
        <v>700.30448020878657</v>
      </c>
      <c r="T4" s="36">
        <f t="shared" si="2"/>
        <v>35.015224010439333</v>
      </c>
      <c r="U4">
        <v>69.312476501535869</v>
      </c>
      <c r="V4" s="9">
        <f t="shared" si="3"/>
        <v>3.4656238250767935</v>
      </c>
      <c r="W4" s="19"/>
      <c r="X4" s="12"/>
      <c r="Y4">
        <v>789.77801596479833</v>
      </c>
      <c r="Z4" s="35">
        <f t="shared" si="4"/>
        <v>39.488900798239918</v>
      </c>
      <c r="AA4">
        <v>158.23443681032686</v>
      </c>
      <c r="AB4" s="35">
        <f t="shared" si="5"/>
        <v>7.9117218405163428</v>
      </c>
      <c r="AC4" s="8">
        <v>54.995653569314683</v>
      </c>
      <c r="AD4" s="9">
        <f t="shared" si="6"/>
        <v>2.7497826784657344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5"/>
      <c r="AZ4" s="16"/>
      <c r="BA4" s="27"/>
      <c r="BB4" s="27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0.71389999999999998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4">
        <v>36649</v>
      </c>
      <c r="B5" s="5"/>
      <c r="C5" s="6"/>
      <c r="D5" s="6"/>
      <c r="E5" s="19">
        <v>26.36</v>
      </c>
      <c r="F5" s="19"/>
      <c r="G5" s="19"/>
      <c r="H5" s="19"/>
      <c r="I5" s="19"/>
      <c r="J5" s="25">
        <v>319.72216144170716</v>
      </c>
      <c r="K5" s="19"/>
      <c r="L5" s="19"/>
      <c r="M5" s="26"/>
      <c r="N5" s="20">
        <v>199</v>
      </c>
      <c r="O5">
        <v>371.77503867458455</v>
      </c>
      <c r="P5" s="35">
        <f t="shared" si="0"/>
        <v>18.588751933729228</v>
      </c>
      <c r="Q5">
        <v>199.21826784612219</v>
      </c>
      <c r="R5" s="35">
        <f t="shared" si="1"/>
        <v>9.9609133923061108</v>
      </c>
      <c r="S5">
        <v>675.29360591561544</v>
      </c>
      <c r="T5" s="36">
        <f t="shared" si="2"/>
        <v>33.764680295780771</v>
      </c>
      <c r="U5">
        <v>54.631531294199497</v>
      </c>
      <c r="V5" s="9">
        <f t="shared" si="3"/>
        <v>2.7315765647099752</v>
      </c>
      <c r="W5" s="19"/>
      <c r="X5" s="12"/>
      <c r="Y5">
        <v>705.15894282571287</v>
      </c>
      <c r="Z5" s="35">
        <f t="shared" si="4"/>
        <v>35.257947141285648</v>
      </c>
      <c r="AA5">
        <v>132.20903601915467</v>
      </c>
      <c r="AB5" s="35">
        <f t="shared" si="5"/>
        <v>6.6104518009577333</v>
      </c>
      <c r="AC5" s="8">
        <v>79.509845189654357</v>
      </c>
      <c r="AD5" s="9">
        <f t="shared" si="6"/>
        <v>3.975492259482718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>
        <v>0.70920000000000005</v>
      </c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4">
        <v>36691</v>
      </c>
      <c r="B6" s="5"/>
      <c r="C6" s="6"/>
      <c r="D6" s="6"/>
      <c r="E6" s="19">
        <v>10.88</v>
      </c>
      <c r="F6" s="19"/>
      <c r="G6" s="19"/>
      <c r="H6" s="19"/>
      <c r="I6" s="19"/>
      <c r="J6" s="25">
        <v>429.62665443729395</v>
      </c>
      <c r="K6" s="19"/>
      <c r="L6" s="19"/>
      <c r="M6" s="26"/>
      <c r="N6" s="20">
        <v>199</v>
      </c>
      <c r="O6">
        <v>441.63880433155344</v>
      </c>
      <c r="P6" s="35">
        <f t="shared" si="0"/>
        <v>22.081940216577674</v>
      </c>
      <c r="Q6">
        <v>228.84180209833369</v>
      </c>
      <c r="R6" s="35">
        <f t="shared" si="1"/>
        <v>11.442090104916685</v>
      </c>
      <c r="S6">
        <v>647.6294040887343</v>
      </c>
      <c r="T6" s="36">
        <f t="shared" si="2"/>
        <v>32.381470204436717</v>
      </c>
      <c r="U6">
        <v>53.506162672034336</v>
      </c>
      <c r="V6" s="9">
        <f t="shared" si="3"/>
        <v>2.675308133601717</v>
      </c>
      <c r="W6" s="19"/>
      <c r="X6" s="12"/>
      <c r="Y6">
        <v>733.36530053874139</v>
      </c>
      <c r="Z6" s="35">
        <f t="shared" si="4"/>
        <v>36.668265026937071</v>
      </c>
      <c r="AA6">
        <v>133.2500520508016</v>
      </c>
      <c r="AB6" s="35">
        <f t="shared" si="5"/>
        <v>6.66250260254008</v>
      </c>
      <c r="AC6" s="8">
        <v>64.994863309190094</v>
      </c>
      <c r="AD6" s="9">
        <f t="shared" si="6"/>
        <v>3.2497431654595048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>
        <v>0.7137</v>
      </c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4">
        <v>36712</v>
      </c>
      <c r="B7" s="5"/>
      <c r="C7" s="6"/>
      <c r="D7" s="6"/>
      <c r="E7" s="19">
        <v>7.5739999999999998</v>
      </c>
      <c r="F7" s="19"/>
      <c r="G7" s="19"/>
      <c r="H7" s="19"/>
      <c r="I7" s="19"/>
      <c r="J7" s="25">
        <v>479.58324216256068</v>
      </c>
      <c r="K7" s="19"/>
      <c r="L7" s="19"/>
      <c r="M7" s="26"/>
      <c r="N7" s="20">
        <v>199</v>
      </c>
      <c r="O7">
        <v>481.56095613553566</v>
      </c>
      <c r="P7" s="35">
        <f t="shared" si="0"/>
        <v>24.078047806776784</v>
      </c>
      <c r="Q7">
        <v>229.45895906192141</v>
      </c>
      <c r="R7" s="35">
        <f t="shared" si="1"/>
        <v>11.472947953096071</v>
      </c>
      <c r="S7">
        <v>626.70726402783816</v>
      </c>
      <c r="T7" s="36">
        <f t="shared" si="2"/>
        <v>31.33536320139191</v>
      </c>
      <c r="U7">
        <v>56.038242071905934</v>
      </c>
      <c r="V7" s="9">
        <f t="shared" si="3"/>
        <v>2.801912103595297</v>
      </c>
      <c r="W7" s="19"/>
      <c r="X7" s="12"/>
      <c r="Y7">
        <v>705.15894282571287</v>
      </c>
      <c r="Z7" s="35">
        <f t="shared" si="4"/>
        <v>35.257947141285648</v>
      </c>
      <c r="AA7">
        <v>100.97855506974807</v>
      </c>
      <c r="AB7" s="35">
        <f t="shared" si="5"/>
        <v>5.048927753487404</v>
      </c>
      <c r="AC7" s="8">
        <v>61.285479050849204</v>
      </c>
      <c r="AD7" s="9">
        <f t="shared" si="6"/>
        <v>3.0642739525424605</v>
      </c>
      <c r="AE7" s="5"/>
      <c r="AF7" s="5"/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0.71830000000000005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4">
        <v>36754</v>
      </c>
      <c r="B8" s="5"/>
      <c r="C8" s="6"/>
      <c r="D8" s="6"/>
      <c r="E8" s="19">
        <v>14.651</v>
      </c>
      <c r="F8" s="19"/>
      <c r="G8" s="19"/>
      <c r="H8" s="19"/>
      <c r="I8" s="19"/>
      <c r="J8" s="25">
        <v>499.56587725266741</v>
      </c>
      <c r="K8" s="19"/>
      <c r="L8" s="19"/>
      <c r="M8" s="26"/>
      <c r="N8" s="20">
        <v>199</v>
      </c>
      <c r="O8">
        <v>456.60961125804675</v>
      </c>
      <c r="P8" s="35">
        <f t="shared" si="0"/>
        <v>22.830480562902338</v>
      </c>
      <c r="Q8">
        <v>208.88706027566346</v>
      </c>
      <c r="R8" s="35">
        <f t="shared" si="1"/>
        <v>10.444353013783173</v>
      </c>
      <c r="S8">
        <v>622.66202696824712</v>
      </c>
      <c r="T8" s="36">
        <f t="shared" si="2"/>
        <v>31.133101348412357</v>
      </c>
      <c r="U8">
        <v>81.896143822109906</v>
      </c>
      <c r="V8" s="9">
        <f t="shared" si="3"/>
        <v>4.0948071911054953</v>
      </c>
      <c r="W8" s="19"/>
      <c r="X8" s="12"/>
      <c r="Y8">
        <v>648.74622739965582</v>
      </c>
      <c r="Z8" s="35">
        <f t="shared" si="4"/>
        <v>32.437311369982794</v>
      </c>
      <c r="AA8">
        <v>95.877576514678339</v>
      </c>
      <c r="AB8" s="35">
        <f t="shared" si="5"/>
        <v>4.7938788257339171</v>
      </c>
      <c r="AC8" s="8">
        <v>40.480671688850393</v>
      </c>
      <c r="AD8" s="9">
        <f t="shared" si="6"/>
        <v>2.0240335844425199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/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4">
        <v>36823</v>
      </c>
      <c r="B9" s="5"/>
      <c r="C9" s="6"/>
      <c r="D9" s="6"/>
      <c r="E9" s="19">
        <v>14.07</v>
      </c>
      <c r="F9" s="19"/>
      <c r="G9" s="19"/>
      <c r="H9" s="19"/>
      <c r="I9" s="19"/>
      <c r="J9" s="25">
        <v>409.64401934718728</v>
      </c>
      <c r="K9" s="19"/>
      <c r="L9" s="19"/>
      <c r="M9" s="26"/>
      <c r="N9" s="20">
        <v>199</v>
      </c>
      <c r="O9">
        <v>439.14366984380462</v>
      </c>
      <c r="P9" s="35">
        <f t="shared" si="0"/>
        <v>21.957183492190232</v>
      </c>
      <c r="Q9">
        <v>217.36268257560172</v>
      </c>
      <c r="R9" s="35">
        <f t="shared" si="1"/>
        <v>10.868134128780087</v>
      </c>
      <c r="S9">
        <v>634.97172683775557</v>
      </c>
      <c r="T9" s="36">
        <f t="shared" si="2"/>
        <v>31.74858634188778</v>
      </c>
      <c r="U9">
        <v>61.844121099894373</v>
      </c>
      <c r="V9" s="9">
        <f t="shared" si="3"/>
        <v>3.092206054994719</v>
      </c>
      <c r="W9" s="19"/>
      <c r="X9" s="17"/>
      <c r="Y9">
        <v>648.74622739965582</v>
      </c>
      <c r="Z9" s="35">
        <f t="shared" si="4"/>
        <v>32.437311369982794</v>
      </c>
      <c r="AA9">
        <v>120.34145325838018</v>
      </c>
      <c r="AB9" s="35">
        <f t="shared" si="5"/>
        <v>6.0170726629190092</v>
      </c>
      <c r="AC9" s="8">
        <v>65.639973614988492</v>
      </c>
      <c r="AD9" s="9">
        <f t="shared" si="6"/>
        <v>3.2819986807494246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>
        <v>0.71099999999999997</v>
      </c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4">
        <v>36943</v>
      </c>
      <c r="B10" s="5"/>
      <c r="C10" s="6"/>
      <c r="D10" s="6"/>
      <c r="E10" s="19">
        <v>37.299999999999997</v>
      </c>
      <c r="F10" s="19"/>
      <c r="G10" s="19"/>
      <c r="H10" s="19"/>
      <c r="I10" s="19"/>
      <c r="J10" s="25">
        <v>329.71347898676049</v>
      </c>
      <c r="K10" s="19"/>
      <c r="L10" s="19"/>
      <c r="M10" s="26"/>
      <c r="N10" s="20">
        <v>199</v>
      </c>
      <c r="O10">
        <v>278.45700883277607</v>
      </c>
      <c r="P10" s="35">
        <f t="shared" si="0"/>
        <v>13.922850441638804</v>
      </c>
      <c r="Q10">
        <v>139.31289858053898</v>
      </c>
      <c r="R10" s="35">
        <f t="shared" si="1"/>
        <v>6.9656449290269498</v>
      </c>
      <c r="S10">
        <v>387.12483688560246</v>
      </c>
      <c r="T10" s="36">
        <f t="shared" si="2"/>
        <v>19.356241844280124</v>
      </c>
      <c r="U10">
        <v>34.016824260901373</v>
      </c>
      <c r="V10" s="9">
        <f t="shared" si="3"/>
        <v>1.7008412130450687</v>
      </c>
      <c r="W10" s="19"/>
      <c r="X10" s="12"/>
      <c r="Y10">
        <v>564.12715426057025</v>
      </c>
      <c r="Z10" s="35">
        <f t="shared" si="4"/>
        <v>28.206357713028513</v>
      </c>
      <c r="AA10">
        <v>101.39496148240683</v>
      </c>
      <c r="AB10" s="35">
        <f t="shared" si="5"/>
        <v>5.0697480741203416</v>
      </c>
      <c r="AC10" s="8">
        <v>51.286269310973815</v>
      </c>
      <c r="AD10" s="9">
        <f t="shared" si="6"/>
        <v>2.564313465548691</v>
      </c>
      <c r="AE10" s="5"/>
      <c r="AF10" s="5"/>
      <c r="AG10" s="19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23"/>
      <c r="AX10" s="24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0.70889999999999997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4">
        <v>36977</v>
      </c>
      <c r="B11" s="5"/>
      <c r="C11" s="6"/>
      <c r="D11" s="6"/>
      <c r="E11" s="19">
        <v>21.75</v>
      </c>
      <c r="F11" s="19"/>
      <c r="G11" s="19"/>
      <c r="H11" s="19"/>
      <c r="I11" s="19"/>
      <c r="J11" s="25">
        <v>359.68743162192055</v>
      </c>
      <c r="K11" s="19"/>
      <c r="L11" s="19"/>
      <c r="M11" s="26"/>
      <c r="N11" s="20">
        <v>199</v>
      </c>
      <c r="O11">
        <v>423.17480912221168</v>
      </c>
      <c r="P11" s="35">
        <f t="shared" si="0"/>
        <v>21.158740456110586</v>
      </c>
      <c r="Q11">
        <v>199.13598025097718</v>
      </c>
      <c r="R11" s="35">
        <f t="shared" si="1"/>
        <v>9.9567990125488599</v>
      </c>
      <c r="S11">
        <v>587.21183123097001</v>
      </c>
      <c r="T11" s="36">
        <f t="shared" si="2"/>
        <v>29.360591561548503</v>
      </c>
      <c r="U11">
        <v>51.408884785271987</v>
      </c>
      <c r="V11" s="9">
        <f t="shared" si="3"/>
        <v>2.5704442392635993</v>
      </c>
      <c r="W11" s="19"/>
      <c r="X11" s="12"/>
      <c r="Y11">
        <v>733.36530053874139</v>
      </c>
      <c r="Z11" s="35">
        <f t="shared" si="4"/>
        <v>36.668265026937071</v>
      </c>
      <c r="AA11">
        <v>94.107849260878609</v>
      </c>
      <c r="AB11" s="35">
        <f t="shared" si="5"/>
        <v>4.705392463043931</v>
      </c>
      <c r="AC11" s="8">
        <v>68.059137261732545</v>
      </c>
      <c r="AD11" s="9">
        <f t="shared" si="6"/>
        <v>3.4029568630866276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23"/>
      <c r="AX11" s="24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/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4">
        <v>36983</v>
      </c>
      <c r="B12" s="5"/>
      <c r="C12" s="6"/>
      <c r="D12" s="6"/>
      <c r="E12" s="19">
        <v>33.371000000000002</v>
      </c>
      <c r="F12" s="19"/>
      <c r="G12" s="19"/>
      <c r="H12" s="19"/>
      <c r="I12" s="19"/>
      <c r="J12" s="25">
        <v>269.76557371644037</v>
      </c>
      <c r="K12" s="19"/>
      <c r="L12" s="19"/>
      <c r="M12" s="26"/>
      <c r="N12" s="20">
        <v>199</v>
      </c>
      <c r="O12">
        <v>325.61505065123009</v>
      </c>
      <c r="P12" s="35">
        <f t="shared" si="0"/>
        <v>16.280752532561504</v>
      </c>
      <c r="Q12">
        <v>183.50133717342109</v>
      </c>
      <c r="R12" s="35">
        <f t="shared" si="1"/>
        <v>9.1750668586710553</v>
      </c>
      <c r="S12">
        <v>552.41409308394952</v>
      </c>
      <c r="T12" s="36">
        <f t="shared" si="2"/>
        <v>27.620704654197478</v>
      </c>
      <c r="U12">
        <v>42.968620119033304</v>
      </c>
      <c r="V12" s="9">
        <f t="shared" si="3"/>
        <v>2.1484310059516654</v>
      </c>
      <c r="W12" s="19"/>
      <c r="X12" s="12"/>
      <c r="Y12">
        <v>535.92079654754173</v>
      </c>
      <c r="Z12" s="35">
        <f t="shared" si="4"/>
        <v>26.796039827377086</v>
      </c>
      <c r="AA12">
        <v>82.344368103268778</v>
      </c>
      <c r="AB12" s="35">
        <f t="shared" si="5"/>
        <v>4.1172184051634391</v>
      </c>
      <c r="AC12" s="8">
        <v>51.77010204032262</v>
      </c>
      <c r="AD12" s="9">
        <f t="shared" si="6"/>
        <v>2.5885051020161312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>
        <v>0.71460000000000001</v>
      </c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4">
        <v>37041</v>
      </c>
      <c r="B13" s="5"/>
      <c r="C13" s="6"/>
      <c r="D13" s="6"/>
      <c r="E13" s="19">
        <v>5.7320000000000002</v>
      </c>
      <c r="F13" s="19"/>
      <c r="G13" s="19"/>
      <c r="H13" s="19"/>
      <c r="I13" s="19"/>
      <c r="J13" s="25">
        <v>499.56587725266741</v>
      </c>
      <c r="K13" s="19"/>
      <c r="L13" s="19"/>
      <c r="M13" s="26"/>
      <c r="N13" s="20">
        <v>199</v>
      </c>
      <c r="O13">
        <v>513.74819102749632</v>
      </c>
      <c r="P13" s="35">
        <f t="shared" si="0"/>
        <v>25.687409551374817</v>
      </c>
      <c r="Q13">
        <v>261.67455256120144</v>
      </c>
      <c r="R13" s="35">
        <f t="shared" si="1"/>
        <v>13.083727628060073</v>
      </c>
      <c r="S13">
        <v>700.30448020878657</v>
      </c>
      <c r="T13" s="36">
        <f t="shared" si="2"/>
        <v>35.015224010439333</v>
      </c>
      <c r="U13">
        <v>59.081852663670794</v>
      </c>
      <c r="V13" s="9">
        <f t="shared" si="3"/>
        <v>2.95409263318354</v>
      </c>
      <c r="W13" s="19"/>
      <c r="X13" s="12"/>
      <c r="Y13">
        <v>682.5938566552901</v>
      </c>
      <c r="Z13" s="35">
        <f t="shared" si="4"/>
        <v>34.129692832764505</v>
      </c>
      <c r="AA13">
        <v>136.37310014574226</v>
      </c>
      <c r="AB13" s="35">
        <f t="shared" si="5"/>
        <v>6.8186550072871128</v>
      </c>
      <c r="AC13" s="32">
        <v>53.86671053416746</v>
      </c>
      <c r="AD13" s="9">
        <f t="shared" si="6"/>
        <v>2.6933355267083732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/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4">
        <v>37061</v>
      </c>
      <c r="B14" s="5"/>
      <c r="C14" s="6"/>
      <c r="D14" s="6"/>
      <c r="E14" s="19">
        <v>5.569</v>
      </c>
      <c r="F14" s="19"/>
      <c r="G14" s="19"/>
      <c r="H14" s="19"/>
      <c r="I14" s="19"/>
      <c r="J14" s="25">
        <v>499.56587725266741</v>
      </c>
      <c r="K14" s="19"/>
      <c r="L14" s="19"/>
      <c r="M14" s="26"/>
      <c r="N14" s="20">
        <v>199</v>
      </c>
      <c r="O14">
        <v>543.93931832925796</v>
      </c>
      <c r="P14" s="35">
        <f t="shared" si="0"/>
        <v>27.196965916462901</v>
      </c>
      <c r="Q14">
        <v>290.88664883768774</v>
      </c>
      <c r="R14" s="35">
        <f t="shared" si="1"/>
        <v>14.544332441884388</v>
      </c>
      <c r="S14">
        <v>752.50108742931718</v>
      </c>
      <c r="T14" s="36">
        <f t="shared" si="2"/>
        <v>37.625054371465858</v>
      </c>
      <c r="U14">
        <v>66.24328935017634</v>
      </c>
      <c r="V14" s="9">
        <f t="shared" si="3"/>
        <v>3.3121644675088171</v>
      </c>
      <c r="W14" s="19"/>
      <c r="X14" s="12"/>
      <c r="Y14">
        <v>648.74622739965582</v>
      </c>
      <c r="Z14" s="35">
        <f t="shared" si="4"/>
        <v>32.437311369982794</v>
      </c>
      <c r="AA14">
        <v>93.69144284821985</v>
      </c>
      <c r="AB14" s="35">
        <f t="shared" si="5"/>
        <v>4.6845721424109925</v>
      </c>
      <c r="AC14" s="32">
        <v>46.931774746834527</v>
      </c>
      <c r="AD14" s="9">
        <f t="shared" si="6"/>
        <v>2.3465887373417265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/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4">
        <v>37089</v>
      </c>
      <c r="B15" s="5"/>
      <c r="C15" s="6"/>
      <c r="D15" s="6"/>
      <c r="E15" s="19">
        <v>7.8719999999999999</v>
      </c>
      <c r="F15" s="19"/>
      <c r="G15" s="19"/>
      <c r="H15" s="19"/>
      <c r="I15" s="19"/>
      <c r="J15" s="25">
        <v>429.62665443729395</v>
      </c>
      <c r="K15" s="19"/>
      <c r="L15" s="19"/>
      <c r="M15" s="26"/>
      <c r="N15" s="20">
        <v>199</v>
      </c>
      <c r="O15">
        <v>414.19232496631571</v>
      </c>
      <c r="P15" s="35">
        <f t="shared" si="0"/>
        <v>20.709616248315786</v>
      </c>
      <c r="Q15">
        <v>199.54741822670229</v>
      </c>
      <c r="R15" s="35">
        <f t="shared" si="1"/>
        <v>9.9773709113351146</v>
      </c>
      <c r="S15">
        <v>574.16267942583727</v>
      </c>
      <c r="T15" s="36">
        <f t="shared" si="2"/>
        <v>28.708133971291865</v>
      </c>
      <c r="U15">
        <v>53.455009552845006</v>
      </c>
      <c r="V15" s="9">
        <f t="shared" si="3"/>
        <v>2.6727504776422504</v>
      </c>
      <c r="W15" s="19"/>
      <c r="X15" s="12"/>
      <c r="Y15">
        <v>575.40969734578164</v>
      </c>
      <c r="Z15" s="35">
        <f t="shared" si="4"/>
        <v>28.770484867289085</v>
      </c>
      <c r="AA15">
        <v>114.5117634811576</v>
      </c>
      <c r="AB15" s="35">
        <f t="shared" si="5"/>
        <v>5.7255881740578802</v>
      </c>
      <c r="AC15" s="32">
        <v>36.351965731740556</v>
      </c>
      <c r="AD15" s="9">
        <f t="shared" si="6"/>
        <v>1.8175982865870279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1"/>
      <c r="AZ15" s="7"/>
      <c r="BA15" s="6"/>
      <c r="BB15" s="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0.70940000000000003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4">
        <v>37104</v>
      </c>
      <c r="B16" s="5"/>
      <c r="C16" s="6"/>
      <c r="D16" s="6"/>
      <c r="E16" s="19">
        <v>3.77</v>
      </c>
      <c r="F16" s="19"/>
      <c r="G16" s="19"/>
      <c r="H16" s="19"/>
      <c r="I16" s="19"/>
      <c r="J16" s="25">
        <v>539.53114743288074</v>
      </c>
      <c r="K16" s="19"/>
      <c r="L16" s="19"/>
      <c r="M16" s="26"/>
      <c r="N16" s="20">
        <v>199</v>
      </c>
      <c r="O16">
        <v>518.98797345176911</v>
      </c>
      <c r="P16" s="35">
        <f t="shared" si="0"/>
        <v>25.949398672588458</v>
      </c>
      <c r="Q16">
        <v>278.9549475416581</v>
      </c>
      <c r="R16" s="35">
        <f t="shared" si="1"/>
        <v>13.947747377082905</v>
      </c>
      <c r="S16">
        <v>730.75250108742944</v>
      </c>
      <c r="T16" s="36">
        <f t="shared" si="2"/>
        <v>36.537625054371475</v>
      </c>
      <c r="U16">
        <v>53.966540744738261</v>
      </c>
      <c r="V16" s="9">
        <f t="shared" si="3"/>
        <v>2.698327037236913</v>
      </c>
      <c r="W16" s="19"/>
      <c r="X16" s="12"/>
      <c r="Y16">
        <v>648.74622739965582</v>
      </c>
      <c r="Z16" s="35">
        <f t="shared" si="4"/>
        <v>32.437311369982794</v>
      </c>
      <c r="AA16">
        <v>107.74515927545283</v>
      </c>
      <c r="AB16" s="35">
        <f t="shared" si="5"/>
        <v>5.3872579637726421</v>
      </c>
      <c r="AC16" s="32">
        <v>34.83595651311429</v>
      </c>
      <c r="AD16" s="9">
        <f t="shared" si="6"/>
        <v>1.7417978256557145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1"/>
      <c r="AZ16" s="7"/>
      <c r="BA16" s="6"/>
      <c r="BB16" s="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/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4">
        <v>37153</v>
      </c>
      <c r="B17" s="5"/>
      <c r="C17" s="6"/>
      <c r="D17" s="6"/>
      <c r="E17" s="19">
        <v>13.351000000000001</v>
      </c>
      <c r="F17" s="19"/>
      <c r="G17" s="19"/>
      <c r="H17" s="19"/>
      <c r="I17" s="19"/>
      <c r="J17" s="25">
        <v>429.62665443729395</v>
      </c>
      <c r="K17" s="19"/>
      <c r="L17" s="19"/>
      <c r="M17" s="26"/>
      <c r="N17" s="20">
        <v>199</v>
      </c>
      <c r="O17">
        <v>441.63880433155344</v>
      </c>
      <c r="P17" s="35">
        <f t="shared" si="0"/>
        <v>22.081940216577674</v>
      </c>
      <c r="Q17">
        <v>218.06212713433447</v>
      </c>
      <c r="R17" s="35">
        <f t="shared" si="1"/>
        <v>10.903106356716725</v>
      </c>
      <c r="S17">
        <v>595.91126576772513</v>
      </c>
      <c r="T17" s="36">
        <f t="shared" si="2"/>
        <v>29.795563288386258</v>
      </c>
      <c r="U17">
        <v>64.708695774496576</v>
      </c>
      <c r="V17" s="9">
        <f t="shared" si="3"/>
        <v>3.2354347887248291</v>
      </c>
      <c r="W17" s="19"/>
      <c r="X17" s="12"/>
      <c r="Y17">
        <v>535.92079654754173</v>
      </c>
      <c r="Z17" s="35">
        <f t="shared" si="4"/>
        <v>26.796039827377086</v>
      </c>
      <c r="AA17">
        <v>97.647303768478039</v>
      </c>
      <c r="AB17" s="35">
        <f t="shared" si="5"/>
        <v>4.8823651884239023</v>
      </c>
      <c r="AC17" s="32">
        <v>30.965294678323808</v>
      </c>
      <c r="AD17" s="9">
        <f t="shared" si="6"/>
        <v>1.5482647339161906</v>
      </c>
      <c r="AE17" s="5"/>
      <c r="AF17" s="5"/>
      <c r="AG17" s="19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1"/>
      <c r="AZ17" s="7"/>
      <c r="BA17" s="6"/>
      <c r="BB17" s="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0.7087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4">
        <v>37173</v>
      </c>
      <c r="B18" s="5"/>
      <c r="C18" s="6"/>
      <c r="D18" s="6"/>
      <c r="E18" s="19">
        <v>302</v>
      </c>
      <c r="F18" s="19"/>
      <c r="G18" s="19"/>
      <c r="H18" s="19"/>
      <c r="I18" s="19"/>
      <c r="J18" s="25">
        <v>179.84371581096028</v>
      </c>
      <c r="K18" s="19"/>
      <c r="L18" s="19"/>
      <c r="M18" s="26"/>
      <c r="N18" s="20">
        <v>199</v>
      </c>
      <c r="O18">
        <v>286.69095264234738</v>
      </c>
      <c r="P18" s="35">
        <f t="shared" si="0"/>
        <v>14.334547632117371</v>
      </c>
      <c r="Q18">
        <v>294.178152643489</v>
      </c>
      <c r="R18" s="35">
        <f t="shared" si="1"/>
        <v>14.708907632174451</v>
      </c>
      <c r="S18">
        <v>330.57851239669424</v>
      </c>
      <c r="T18" s="36">
        <f t="shared" si="2"/>
        <v>16.528925619834713</v>
      </c>
      <c r="U18">
        <v>159.08620067880187</v>
      </c>
      <c r="V18" s="9">
        <f t="shared" si="3"/>
        <v>7.9543100339400938</v>
      </c>
      <c r="W18" s="19"/>
      <c r="X18" s="12"/>
      <c r="Y18">
        <v>310.26993484331365</v>
      </c>
      <c r="Z18" s="35">
        <f t="shared" si="4"/>
        <v>15.513496742165684</v>
      </c>
      <c r="AA18">
        <v>48.094940662086195</v>
      </c>
      <c r="AB18" s="35">
        <f t="shared" si="5"/>
        <v>2.4047470331043099</v>
      </c>
      <c r="AC18" s="32">
        <v>16.450312797859524</v>
      </c>
      <c r="AD18" s="9">
        <f t="shared" si="6"/>
        <v>0.82251563989297627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/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4">
        <v>37224</v>
      </c>
      <c r="B19" s="5"/>
      <c r="C19" s="6"/>
      <c r="D19" s="6"/>
      <c r="E19" s="19">
        <v>18.62</v>
      </c>
      <c r="F19" s="19"/>
      <c r="G19" s="19"/>
      <c r="H19" s="19"/>
      <c r="I19" s="19"/>
      <c r="J19" s="25">
        <v>409.64401934718728</v>
      </c>
      <c r="K19" s="19"/>
      <c r="L19" s="19"/>
      <c r="M19" s="26"/>
      <c r="N19" s="20">
        <v>199</v>
      </c>
      <c r="O19">
        <v>454.11447677029787</v>
      </c>
      <c r="P19" s="35">
        <f t="shared" si="0"/>
        <v>22.705723838514896</v>
      </c>
      <c r="Q19">
        <v>226.2908866488377</v>
      </c>
      <c r="R19" s="35">
        <f t="shared" si="1"/>
        <v>11.314544332441885</v>
      </c>
      <c r="S19">
        <v>661.15702479338847</v>
      </c>
      <c r="T19" s="36">
        <f t="shared" si="2"/>
        <v>33.057851239669425</v>
      </c>
      <c r="U19">
        <v>62.151039815030316</v>
      </c>
      <c r="V19" s="9">
        <f t="shared" si="3"/>
        <v>3.1075519907515159</v>
      </c>
      <c r="W19" s="19"/>
      <c r="X19" s="12"/>
      <c r="Y19">
        <v>676.95258511268435</v>
      </c>
      <c r="Z19" s="35">
        <f t="shared" si="4"/>
        <v>33.847629255634217</v>
      </c>
      <c r="AA19">
        <v>94.836560483031434</v>
      </c>
      <c r="AB19" s="35">
        <f t="shared" si="5"/>
        <v>4.7418280241515722</v>
      </c>
      <c r="AC19" s="8">
        <v>59.350148133453978</v>
      </c>
      <c r="AD19" s="9">
        <f t="shared" si="6"/>
        <v>2.967507406672699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9"/>
      <c r="AY19" s="18"/>
      <c r="AZ19" s="14"/>
      <c r="BA19" s="13"/>
      <c r="BB19" s="13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0.71140000000000003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ht="18.5" x14ac:dyDescent="0.45">
      <c r="A20" s="34">
        <v>37270</v>
      </c>
      <c r="B20" s="5"/>
      <c r="C20" s="6"/>
      <c r="D20" s="6"/>
      <c r="E20" s="19">
        <v>40.299999999999997</v>
      </c>
      <c r="F20" s="19"/>
      <c r="G20" s="19"/>
      <c r="H20" s="19"/>
      <c r="I20" s="19"/>
      <c r="J20" s="25">
        <v>269.76557371644037</v>
      </c>
      <c r="K20" s="19"/>
      <c r="L20" s="19"/>
      <c r="M20" s="26"/>
      <c r="N20" s="20">
        <v>199</v>
      </c>
      <c r="O20" s="33">
        <v>324.36748340735562</v>
      </c>
      <c r="P20" s="35">
        <f t="shared" si="0"/>
        <v>16.218374170367781</v>
      </c>
      <c r="Q20" s="19">
        <v>148.52910923678255</v>
      </c>
      <c r="R20" s="35">
        <f t="shared" si="1"/>
        <v>7.4264554618391276</v>
      </c>
      <c r="S20" s="19">
        <v>500.21748586341897</v>
      </c>
      <c r="T20" s="36">
        <f t="shared" si="2"/>
        <v>25.01087429317095</v>
      </c>
      <c r="U20" s="19">
        <v>54.222306340684888</v>
      </c>
      <c r="V20" s="9">
        <f t="shared" si="3"/>
        <v>2.7111153170342446</v>
      </c>
      <c r="W20" s="19"/>
      <c r="X20" s="12"/>
      <c r="Y20" s="19">
        <v>648.74622739965582</v>
      </c>
      <c r="Z20" s="35">
        <f t="shared" si="4"/>
        <v>32.437311369982794</v>
      </c>
      <c r="AA20" s="19">
        <v>107.22465125962941</v>
      </c>
      <c r="AB20" s="35">
        <f t="shared" si="5"/>
        <v>5.3612325629814706</v>
      </c>
      <c r="AC20" s="8">
        <v>50.31860385227619</v>
      </c>
      <c r="AD20" s="9">
        <f t="shared" si="6"/>
        <v>2.5159301926138098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5"/>
      <c r="AZ20" s="16"/>
      <c r="BA20" s="27"/>
      <c r="BB20" s="27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/>
      <c r="BN20" s="9"/>
      <c r="BO20" s="8"/>
      <c r="BP20" s="9"/>
      <c r="BQ20" s="8"/>
      <c r="BR20" s="9"/>
      <c r="BS20" s="11"/>
      <c r="BT20" s="9"/>
      <c r="BU20" s="21"/>
      <c r="BV20" s="9"/>
    </row>
    <row r="21" spans="1:74" ht="18.5" x14ac:dyDescent="0.45">
      <c r="A21" s="34">
        <v>37313</v>
      </c>
      <c r="B21" s="5"/>
      <c r="C21" s="6"/>
      <c r="D21" s="6"/>
      <c r="E21" s="19">
        <v>40.369999999999997</v>
      </c>
      <c r="F21" s="19"/>
      <c r="G21" s="19"/>
      <c r="H21" s="19"/>
      <c r="I21" s="19"/>
      <c r="J21" s="25">
        <v>339.70479653181383</v>
      </c>
      <c r="K21" s="19"/>
      <c r="L21" s="19"/>
      <c r="M21" s="26"/>
      <c r="N21" s="20">
        <v>199</v>
      </c>
      <c r="O21" s="33">
        <v>344.32855930934676</v>
      </c>
      <c r="P21" s="35">
        <f t="shared" si="0"/>
        <v>17.216427965467339</v>
      </c>
      <c r="Q21" s="19">
        <v>181.03270931907016</v>
      </c>
      <c r="R21" s="35">
        <f t="shared" si="1"/>
        <v>9.0516354659535079</v>
      </c>
      <c r="S21" s="19">
        <v>874.29317094388875</v>
      </c>
      <c r="T21" s="36">
        <f t="shared" si="2"/>
        <v>43.714658547194439</v>
      </c>
      <c r="U21" s="19">
        <v>62.151039815030316</v>
      </c>
      <c r="V21" s="9">
        <f t="shared" si="3"/>
        <v>3.1075519907515159</v>
      </c>
      <c r="W21" s="19"/>
      <c r="X21" s="12"/>
      <c r="Y21" s="19">
        <v>1100.0479508081121</v>
      </c>
      <c r="Z21" s="35">
        <f t="shared" si="4"/>
        <v>55.00239754040561</v>
      </c>
      <c r="AA21" s="19">
        <v>138.45513220903601</v>
      </c>
      <c r="AB21" s="35">
        <f t="shared" si="5"/>
        <v>6.9227566104518008</v>
      </c>
      <c r="AC21" s="8">
        <v>62.736977238895641</v>
      </c>
      <c r="AD21" s="9">
        <f t="shared" si="6"/>
        <v>3.1368488619447823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/>
      <c r="BN21" s="9"/>
      <c r="BO21" s="8"/>
      <c r="BP21" s="9"/>
      <c r="BQ21" s="8"/>
      <c r="BR21" s="9"/>
      <c r="BS21" s="11"/>
      <c r="BT21" s="9"/>
      <c r="BU21" s="21"/>
      <c r="BV21" s="9"/>
    </row>
    <row r="22" spans="1:74" ht="18.5" x14ac:dyDescent="0.45">
      <c r="A22" s="34">
        <v>37439</v>
      </c>
      <c r="B22" s="5"/>
      <c r="C22" s="6"/>
      <c r="D22" s="6"/>
      <c r="E22" s="19">
        <v>33.96</v>
      </c>
      <c r="F22" s="19"/>
      <c r="G22" s="19"/>
      <c r="H22" s="19"/>
      <c r="I22" s="19"/>
      <c r="J22" s="25">
        <v>319.72216144170716</v>
      </c>
      <c r="K22" s="19"/>
      <c r="L22" s="19"/>
      <c r="M22" s="26"/>
      <c r="N22" s="20">
        <v>199</v>
      </c>
      <c r="O22" s="33">
        <v>316.88207994410897</v>
      </c>
      <c r="P22" s="35">
        <f t="shared" si="0"/>
        <v>15.844103997205449</v>
      </c>
      <c r="Q22" s="19">
        <v>164.5751902900638</v>
      </c>
      <c r="R22" s="35">
        <f t="shared" si="1"/>
        <v>8.2287595145031904</v>
      </c>
      <c r="S22" s="19">
        <v>630.70900391474561</v>
      </c>
      <c r="T22" s="36">
        <f t="shared" si="2"/>
        <v>31.535450195737283</v>
      </c>
      <c r="U22" s="19">
        <v>61.127977431243814</v>
      </c>
      <c r="V22" s="9">
        <f t="shared" si="3"/>
        <v>3.056398871562191</v>
      </c>
      <c r="W22" s="19"/>
      <c r="X22" s="12"/>
      <c r="Y22" s="19">
        <v>846.19073139085549</v>
      </c>
      <c r="Z22" s="35">
        <f t="shared" si="4"/>
        <v>42.309536569542779</v>
      </c>
      <c r="AA22" s="19">
        <v>100.35394545075994</v>
      </c>
      <c r="AB22" s="35">
        <f t="shared" si="5"/>
        <v>5.0176972725379976</v>
      </c>
      <c r="AC22" s="8">
        <v>58.705037827655559</v>
      </c>
      <c r="AD22" s="9">
        <f t="shared" si="6"/>
        <v>2.9352518913827783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>
        <v>0.7097</v>
      </c>
      <c r="BN22" s="9"/>
      <c r="BO22" s="8"/>
      <c r="BP22" s="9"/>
      <c r="BQ22" s="8"/>
      <c r="BR22" s="9"/>
      <c r="BS22" s="11"/>
      <c r="BT22" s="9"/>
      <c r="BU22" s="21"/>
      <c r="BV22" s="9"/>
    </row>
    <row r="23" spans="1:74" ht="18.5" x14ac:dyDescent="0.45">
      <c r="A23" s="34">
        <v>37462</v>
      </c>
      <c r="B23" s="5"/>
      <c r="C23" s="6"/>
      <c r="D23" s="6"/>
      <c r="E23" s="19">
        <v>13.4</v>
      </c>
      <c r="F23" s="19"/>
      <c r="G23" s="19"/>
      <c r="H23" s="19"/>
      <c r="I23" s="19"/>
      <c r="J23" s="25">
        <v>399.65270180213395</v>
      </c>
      <c r="K23" s="19"/>
      <c r="L23" s="19"/>
      <c r="M23" s="26"/>
      <c r="N23" s="20">
        <v>199</v>
      </c>
      <c r="O23" s="33">
        <v>596.3371425719846</v>
      </c>
      <c r="P23" s="35">
        <f t="shared" si="0"/>
        <v>29.816857128599231</v>
      </c>
      <c r="Q23" s="19">
        <v>334.49907426455468</v>
      </c>
      <c r="R23" s="35">
        <f t="shared" si="1"/>
        <v>16.724953713227734</v>
      </c>
      <c r="S23" s="19">
        <v>956.93779904306234</v>
      </c>
      <c r="T23" s="36">
        <f t="shared" si="2"/>
        <v>47.84688995215312</v>
      </c>
      <c r="U23" s="19">
        <v>95.656332884038434</v>
      </c>
      <c r="V23" s="9">
        <f t="shared" si="3"/>
        <v>4.7828166442019215</v>
      </c>
      <c r="W23" s="19"/>
      <c r="X23" s="12"/>
      <c r="Y23" s="19">
        <v>535.92079654754173</v>
      </c>
      <c r="Z23" s="35">
        <f t="shared" si="4"/>
        <v>26.796039827377086</v>
      </c>
      <c r="AA23" s="19">
        <v>109.30668332292318</v>
      </c>
      <c r="AB23" s="35">
        <f t="shared" si="5"/>
        <v>5.4653341661461594</v>
      </c>
      <c r="AC23" s="8">
        <v>33.384458325067854</v>
      </c>
      <c r="AD23" s="9">
        <f t="shared" si="6"/>
        <v>1.6692229162533927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0.72067000000000003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ht="18.5" x14ac:dyDescent="0.45">
      <c r="A24" s="34">
        <v>37544</v>
      </c>
      <c r="B24" s="5"/>
      <c r="C24" s="6"/>
      <c r="D24" s="6"/>
      <c r="E24" s="19">
        <v>26.5</v>
      </c>
      <c r="F24" s="19"/>
      <c r="G24" s="19"/>
      <c r="H24" s="19"/>
      <c r="I24" s="19"/>
      <c r="J24" s="25">
        <v>269.76557371644037</v>
      </c>
      <c r="K24" s="19"/>
      <c r="L24" s="19"/>
      <c r="M24" s="26"/>
      <c r="N24" s="20">
        <v>199</v>
      </c>
      <c r="O24" s="33">
        <v>274.46479365237786</v>
      </c>
      <c r="P24" s="35">
        <f t="shared" si="0"/>
        <v>13.723239682618894</v>
      </c>
      <c r="Q24" s="19">
        <v>178.15264348899404</v>
      </c>
      <c r="R24" s="35">
        <f t="shared" si="1"/>
        <v>8.9076321744497022</v>
      </c>
      <c r="S24" s="19">
        <v>409.30839495432804</v>
      </c>
      <c r="T24" s="36">
        <f t="shared" si="2"/>
        <v>20.465419747716403</v>
      </c>
      <c r="U24" s="19">
        <v>67.010586138016237</v>
      </c>
      <c r="V24" s="9">
        <f t="shared" si="3"/>
        <v>3.3505293069008122</v>
      </c>
      <c r="W24" s="19"/>
      <c r="X24" s="12"/>
      <c r="Y24" s="19">
        <v>479.50808112148474</v>
      </c>
      <c r="Z24" s="35">
        <f t="shared" si="4"/>
        <v>23.97540405607424</v>
      </c>
      <c r="AA24" s="19">
        <v>95.044763689360821</v>
      </c>
      <c r="AB24" s="35">
        <f t="shared" si="5"/>
        <v>4.752238184468041</v>
      </c>
      <c r="AC24" s="8">
        <v>26.772077690634127</v>
      </c>
      <c r="AD24" s="9">
        <f t="shared" si="6"/>
        <v>1.3386038845317065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/>
      <c r="BN24" s="9"/>
      <c r="BO24" s="8"/>
      <c r="BP24" s="9"/>
      <c r="BQ24" s="8"/>
      <c r="BR24" s="9"/>
      <c r="BS24" s="11"/>
      <c r="BT24" s="9"/>
      <c r="BU24" s="21"/>
      <c r="BV24" s="9"/>
    </row>
    <row r="25" spans="1:74" ht="18.5" x14ac:dyDescent="0.45">
      <c r="A25" s="34">
        <v>37775</v>
      </c>
      <c r="B25" s="5"/>
      <c r="C25" s="6"/>
      <c r="D25" s="6"/>
      <c r="E25" s="19">
        <v>6.415</v>
      </c>
      <c r="F25" s="19"/>
      <c r="G25" s="19"/>
      <c r="H25" s="19"/>
      <c r="I25" s="19"/>
      <c r="J25" s="25">
        <v>539.53114743288074</v>
      </c>
      <c r="K25" s="19"/>
      <c r="L25" s="19"/>
      <c r="M25" s="26"/>
      <c r="N25" s="20">
        <v>199</v>
      </c>
      <c r="O25" s="33">
        <v>436.37407056240329</v>
      </c>
      <c r="P25" s="35">
        <f t="shared" si="0"/>
        <v>21.818703528120167</v>
      </c>
      <c r="Q25" s="19">
        <v>250.97716519234726</v>
      </c>
      <c r="R25" s="35">
        <f t="shared" si="1"/>
        <v>12.548858259617363</v>
      </c>
      <c r="S25" s="19">
        <v>518.7037842540235</v>
      </c>
      <c r="T25" s="36">
        <f t="shared" si="2"/>
        <v>25.935189212701175</v>
      </c>
      <c r="U25" s="19">
        <v>51.741380060002612</v>
      </c>
      <c r="V25" s="9">
        <f t="shared" si="3"/>
        <v>2.5870690030001309</v>
      </c>
      <c r="W25" s="19"/>
      <c r="X25" s="12"/>
      <c r="Y25" s="19">
        <v>620.5398696866273</v>
      </c>
      <c r="Z25" s="35">
        <f t="shared" si="4"/>
        <v>31.026993484331367</v>
      </c>
      <c r="AA25" s="19">
        <v>120.75785967103893</v>
      </c>
      <c r="AB25" s="35">
        <f t="shared" si="5"/>
        <v>6.0378929835519468</v>
      </c>
      <c r="AC25" s="8">
        <v>43.174007215558774</v>
      </c>
      <c r="AD25" s="9">
        <f t="shared" si="6"/>
        <v>2.1587003607779387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19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/>
      <c r="BN25" s="9"/>
      <c r="BO25" s="8"/>
      <c r="BP25" s="9"/>
      <c r="BQ25" s="8"/>
      <c r="BR25" s="9"/>
      <c r="BS25" s="11"/>
      <c r="BT25" s="9"/>
      <c r="BU25" s="21"/>
      <c r="BV25" s="9"/>
    </row>
    <row r="26" spans="1:74" ht="18.5" x14ac:dyDescent="0.45">
      <c r="A26" s="34">
        <v>37837</v>
      </c>
      <c r="B26" s="5"/>
      <c r="C26" s="6"/>
      <c r="D26" s="6"/>
      <c r="E26" s="19">
        <v>3.9140000000000001</v>
      </c>
      <c r="F26" s="19"/>
      <c r="G26" s="19"/>
      <c r="H26" s="19"/>
      <c r="I26" s="19"/>
      <c r="J26" s="25">
        <v>619.46168779330753</v>
      </c>
      <c r="K26" s="19"/>
      <c r="L26" s="19"/>
      <c r="M26" s="26"/>
      <c r="N26" s="20">
        <v>199</v>
      </c>
      <c r="O26" s="33">
        <v>497.97894106492328</v>
      </c>
      <c r="P26" s="35">
        <f t="shared" si="0"/>
        <v>24.898947053246165</v>
      </c>
      <c r="Q26" s="19">
        <v>266.1592264966057</v>
      </c>
      <c r="R26" s="35">
        <f t="shared" si="1"/>
        <v>13.307961324830286</v>
      </c>
      <c r="S26" s="19">
        <v>584.77598956067868</v>
      </c>
      <c r="T26" s="36">
        <f t="shared" si="2"/>
        <v>29.238799478033936</v>
      </c>
      <c r="U26" s="19">
        <v>60.488563441377252</v>
      </c>
      <c r="V26" s="9">
        <f t="shared" si="3"/>
        <v>3.0244281720688626</v>
      </c>
      <c r="W26" s="19"/>
      <c r="X26" s="12"/>
      <c r="Y26" s="19">
        <v>676.95258511268435</v>
      </c>
      <c r="Z26" s="35">
        <f t="shared" si="4"/>
        <v>33.847629255634217</v>
      </c>
      <c r="AA26" s="19">
        <v>125.96293982927337</v>
      </c>
      <c r="AB26" s="35">
        <f t="shared" si="5"/>
        <v>6.2981469914636685</v>
      </c>
      <c r="AC26" s="8">
        <v>33.029647656878737</v>
      </c>
      <c r="AD26" s="9">
        <f t="shared" si="6"/>
        <v>1.6514823828439369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19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/>
      <c r="BN26" s="9"/>
      <c r="BO26" s="8"/>
      <c r="BP26" s="9"/>
      <c r="BQ26" s="8"/>
      <c r="BR26" s="9"/>
      <c r="BS26" s="11"/>
      <c r="BT26" s="9"/>
      <c r="BU26" s="21"/>
      <c r="BV26" s="9"/>
    </row>
    <row r="27" spans="1:74" ht="18.5" x14ac:dyDescent="0.45">
      <c r="A27" s="34">
        <v>37861</v>
      </c>
      <c r="B27" s="5"/>
      <c r="C27" s="6"/>
      <c r="D27" s="6"/>
      <c r="E27" s="19">
        <v>3.1</v>
      </c>
      <c r="F27" s="19"/>
      <c r="G27" s="19"/>
      <c r="H27" s="19"/>
      <c r="I27" s="19"/>
      <c r="J27" s="25">
        <v>659.42695797352098</v>
      </c>
      <c r="K27" s="19"/>
      <c r="L27" s="19"/>
      <c r="M27" s="26"/>
      <c r="N27" s="20">
        <v>199</v>
      </c>
      <c r="O27" s="33">
        <v>502.56998852238132</v>
      </c>
      <c r="P27" s="35">
        <f t="shared" si="0"/>
        <v>25.128499426119067</v>
      </c>
      <c r="Q27" s="19">
        <v>269.98559967084964</v>
      </c>
      <c r="R27" s="35">
        <f t="shared" si="1"/>
        <v>13.499279983542483</v>
      </c>
      <c r="S27" s="19">
        <v>662.46193997390174</v>
      </c>
      <c r="T27" s="36">
        <f t="shared" si="2"/>
        <v>33.12309699869509</v>
      </c>
      <c r="U27" s="19">
        <v>66.038676873419035</v>
      </c>
      <c r="V27" s="9">
        <f t="shared" si="3"/>
        <v>3.3019338436709518</v>
      </c>
      <c r="W27" s="19"/>
      <c r="X27" s="10"/>
      <c r="Y27" s="19">
        <v>676.95258511268435</v>
      </c>
      <c r="Z27" s="35">
        <f t="shared" si="4"/>
        <v>33.847629255634217</v>
      </c>
      <c r="AA27" s="19">
        <v>122.83989173433271</v>
      </c>
      <c r="AB27" s="35">
        <f t="shared" si="5"/>
        <v>6.1419945867166357</v>
      </c>
      <c r="AC27" s="8">
        <v>37.529292039822657</v>
      </c>
      <c r="AD27" s="9">
        <f t="shared" si="6"/>
        <v>1.8764646019911329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/>
      <c r="BN27" s="9"/>
      <c r="BO27" s="8"/>
      <c r="BP27" s="9"/>
      <c r="BQ27" s="8"/>
      <c r="BR27" s="9"/>
      <c r="BS27" s="11"/>
      <c r="BT27" s="9"/>
      <c r="BU27" s="21"/>
      <c r="BV27" s="9"/>
    </row>
    <row r="28" spans="1:74" ht="18.5" x14ac:dyDescent="0.45">
      <c r="A28" s="34">
        <v>37888</v>
      </c>
      <c r="B28" s="5"/>
      <c r="C28" s="6"/>
      <c r="D28" s="6"/>
      <c r="E28" s="19">
        <v>3.9910000000000001</v>
      </c>
      <c r="F28" s="19"/>
      <c r="G28" s="19"/>
      <c r="H28" s="19"/>
      <c r="I28" s="19"/>
      <c r="J28" s="25">
        <v>629.45300533836098</v>
      </c>
      <c r="K28" s="19"/>
      <c r="L28" s="19"/>
      <c r="M28" s="26"/>
      <c r="N28" s="20">
        <v>199</v>
      </c>
      <c r="O28" s="33">
        <v>492.09042367383603</v>
      </c>
      <c r="P28" s="35">
        <f t="shared" si="0"/>
        <v>24.604521183691801</v>
      </c>
      <c r="Q28" s="19">
        <v>265.17177535486525</v>
      </c>
      <c r="R28" s="35">
        <f t="shared" si="1"/>
        <v>13.258588767743262</v>
      </c>
      <c r="S28" s="19">
        <v>590.90909090909099</v>
      </c>
      <c r="T28" s="36">
        <f t="shared" si="2"/>
        <v>29.54545454545455</v>
      </c>
      <c r="U28" s="19">
        <v>55.475557760823357</v>
      </c>
      <c r="V28" s="9">
        <f t="shared" si="3"/>
        <v>2.7737778880411681</v>
      </c>
      <c r="W28" s="19"/>
      <c r="X28" s="12"/>
      <c r="Y28" s="19">
        <v>676.95258511268435</v>
      </c>
      <c r="Z28" s="35">
        <f t="shared" si="4"/>
        <v>33.847629255634217</v>
      </c>
      <c r="AA28" s="19">
        <v>119.71684363939204</v>
      </c>
      <c r="AB28" s="35">
        <f t="shared" si="5"/>
        <v>5.9858421819696019</v>
      </c>
      <c r="AC28" s="8">
        <v>37.85184719272187</v>
      </c>
      <c r="AD28" s="9">
        <f t="shared" si="6"/>
        <v>1.8925923596360936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>
        <v>0.71379999999999999</v>
      </c>
      <c r="BN28" s="9"/>
      <c r="BO28" s="8"/>
      <c r="BP28" s="9"/>
      <c r="BQ28" s="8"/>
      <c r="BR28" s="9"/>
      <c r="BS28" s="11"/>
      <c r="BT28" s="9"/>
      <c r="BU28" s="21"/>
      <c r="BV28" s="9"/>
    </row>
    <row r="29" spans="1:74" ht="18.5" x14ac:dyDescent="0.45">
      <c r="A29" s="34">
        <v>37945</v>
      </c>
      <c r="B29" s="5"/>
      <c r="C29" s="6"/>
      <c r="D29" s="6"/>
      <c r="E29" s="19">
        <v>8.3450000000000006</v>
      </c>
      <c r="F29" s="19"/>
      <c r="G29" s="19"/>
      <c r="H29" s="19"/>
      <c r="I29" s="19"/>
      <c r="J29" s="25">
        <v>489.57455970761407</v>
      </c>
      <c r="K29" s="19"/>
      <c r="L29" s="19"/>
      <c r="M29" s="26"/>
      <c r="N29" s="20">
        <v>199</v>
      </c>
      <c r="O29" s="33">
        <v>537.20245521233585</v>
      </c>
      <c r="P29" s="35">
        <f t="shared" si="0"/>
        <v>26.860122760616793</v>
      </c>
      <c r="Q29" s="19">
        <v>271.5490639786052</v>
      </c>
      <c r="R29" s="35">
        <f t="shared" si="1"/>
        <v>13.577453198930261</v>
      </c>
      <c r="S29" s="19">
        <v>638.53849499782518</v>
      </c>
      <c r="T29" s="36">
        <f t="shared" si="2"/>
        <v>31.92692474989126</v>
      </c>
      <c r="U29" s="19">
        <v>72.125898056948756</v>
      </c>
      <c r="V29" s="9">
        <f t="shared" si="3"/>
        <v>3.6062949028474378</v>
      </c>
      <c r="W29" s="19"/>
      <c r="X29" s="12"/>
      <c r="Y29" s="19">
        <v>733.36530053874139</v>
      </c>
      <c r="Z29" s="35">
        <f t="shared" si="4"/>
        <v>36.668265026937071</v>
      </c>
      <c r="AA29" s="19">
        <v>183.2188215698522</v>
      </c>
      <c r="AB29" s="35">
        <f t="shared" si="5"/>
        <v>9.1609410784926109</v>
      </c>
      <c r="AC29" s="8">
        <v>46.189897895166354</v>
      </c>
      <c r="AD29" s="9">
        <f t="shared" si="6"/>
        <v>2.3094948947583176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ht="18.5" x14ac:dyDescent="0.45">
      <c r="A30" s="34">
        <v>38043</v>
      </c>
      <c r="B30" s="5"/>
      <c r="C30" s="13"/>
      <c r="D30" s="13"/>
      <c r="E30" s="19">
        <v>11.18</v>
      </c>
      <c r="F30" s="19"/>
      <c r="G30" s="19"/>
      <c r="H30" s="19"/>
      <c r="I30" s="19"/>
      <c r="J30" s="25">
        <v>369.67874916697389</v>
      </c>
      <c r="K30" s="19"/>
      <c r="L30" s="19"/>
      <c r="M30" s="26"/>
      <c r="N30" s="20">
        <v>199</v>
      </c>
      <c r="O30" s="33">
        <v>416.93697290283944</v>
      </c>
      <c r="P30" s="35">
        <f t="shared" si="0"/>
        <v>20.846848645141975</v>
      </c>
      <c r="Q30" s="19">
        <v>230.81670438181445</v>
      </c>
      <c r="R30" s="35">
        <f t="shared" si="1"/>
        <v>11.540835219090724</v>
      </c>
      <c r="S30" s="19">
        <v>1120.4871683340584</v>
      </c>
      <c r="T30" s="36">
        <f t="shared" si="2"/>
        <v>56.024358416702924</v>
      </c>
      <c r="U30" s="19">
        <v>63.174102198816833</v>
      </c>
      <c r="V30" s="9">
        <f t="shared" si="3"/>
        <v>3.1587051099408416</v>
      </c>
      <c r="W30" s="19"/>
      <c r="X30" s="12"/>
      <c r="Y30" s="19">
        <v>1410.3178856514257</v>
      </c>
      <c r="Z30" s="35">
        <f t="shared" si="4"/>
        <v>70.515894282571296</v>
      </c>
      <c r="AA30" s="19">
        <v>278.99229648136583</v>
      </c>
      <c r="AB30" s="35">
        <f t="shared" si="5"/>
        <v>13.949614824068291</v>
      </c>
      <c r="AC30" s="8">
        <v>63.075660149439798</v>
      </c>
      <c r="AD30" s="9">
        <f t="shared" si="6"/>
        <v>3.1537830074719899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23"/>
      <c r="AX30" s="24"/>
      <c r="AY30" s="15"/>
      <c r="AZ30" s="16"/>
      <c r="BA30" s="27"/>
      <c r="BB30" s="27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/>
      <c r="BN30" s="9"/>
      <c r="BO30" s="8"/>
      <c r="BP30" s="9"/>
      <c r="BQ30" s="8"/>
      <c r="BR30" s="9"/>
      <c r="BS30" s="11"/>
      <c r="BT30" s="9"/>
      <c r="BU30" s="21"/>
      <c r="BV30" s="9"/>
    </row>
    <row r="31" spans="1:74" ht="18.5" x14ac:dyDescent="0.45">
      <c r="A31" s="34">
        <v>38118</v>
      </c>
      <c r="B31" s="5"/>
      <c r="C31" s="6"/>
      <c r="D31" s="6"/>
      <c r="E31" s="19">
        <v>10.79</v>
      </c>
      <c r="F31" s="19"/>
      <c r="G31" s="19"/>
      <c r="H31" s="19"/>
      <c r="I31" s="19"/>
      <c r="J31" s="25">
        <v>419.63533689224062</v>
      </c>
      <c r="K31" s="19"/>
      <c r="L31" s="19"/>
      <c r="M31" s="26"/>
      <c r="N31" s="20">
        <v>199</v>
      </c>
      <c r="O31" s="33">
        <v>373.77114626478362</v>
      </c>
      <c r="P31" s="35">
        <f t="shared" si="0"/>
        <v>18.688557313239183</v>
      </c>
      <c r="Q31" s="19">
        <v>205.30754988685456</v>
      </c>
      <c r="R31" s="35">
        <f t="shared" si="1"/>
        <v>10.265377494342729</v>
      </c>
      <c r="S31" s="19">
        <v>525.88081774684645</v>
      </c>
      <c r="T31" s="36">
        <f t="shared" si="2"/>
        <v>26.294040887342323</v>
      </c>
      <c r="U31" s="19">
        <v>45.782041674446205</v>
      </c>
      <c r="V31" s="9">
        <f t="shared" si="3"/>
        <v>2.2891020837223102</v>
      </c>
      <c r="W31" s="19"/>
      <c r="X31" s="12"/>
      <c r="Y31" s="19">
        <v>648.74622739965582</v>
      </c>
      <c r="Z31" s="35">
        <f t="shared" si="4"/>
        <v>32.437311369982794</v>
      </c>
      <c r="AA31" s="19">
        <v>116.59379554445138</v>
      </c>
      <c r="AB31" s="35">
        <f t="shared" si="5"/>
        <v>5.8296897772225691</v>
      </c>
      <c r="AC31" s="8">
        <v>46.560836321000437</v>
      </c>
      <c r="AD31" s="9">
        <f t="shared" si="6"/>
        <v>2.328041816050022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5"/>
      <c r="AZ31" s="16"/>
      <c r="BA31" s="27"/>
      <c r="BB31" s="27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>
        <v>0.71120000000000005</v>
      </c>
      <c r="BN31" s="9"/>
      <c r="BO31" s="8"/>
      <c r="BP31" s="9"/>
      <c r="BQ31" s="8"/>
      <c r="BR31" s="9"/>
      <c r="BS31" s="11"/>
      <c r="BT31" s="9"/>
      <c r="BU31" s="21"/>
      <c r="BV31" s="9"/>
    </row>
    <row r="32" spans="1:74" ht="18.5" x14ac:dyDescent="0.45">
      <c r="A32" s="34">
        <v>38229</v>
      </c>
      <c r="B32" s="5"/>
      <c r="C32" s="6"/>
      <c r="D32" s="6"/>
      <c r="E32" s="19">
        <v>27.64</v>
      </c>
      <c r="F32" s="19"/>
      <c r="G32" s="19"/>
      <c r="H32" s="19"/>
      <c r="I32" s="19"/>
      <c r="J32" s="25">
        <v>419.63533689224062</v>
      </c>
      <c r="K32" s="19"/>
      <c r="L32" s="19"/>
      <c r="M32" s="26"/>
      <c r="N32" s="20">
        <v>199</v>
      </c>
      <c r="O32" s="33">
        <v>370.77698487948498</v>
      </c>
      <c r="P32" s="35">
        <f t="shared" si="0"/>
        <v>18.538849243974251</v>
      </c>
      <c r="Q32" s="19">
        <v>197.49022834807653</v>
      </c>
      <c r="R32" s="35">
        <f t="shared" si="1"/>
        <v>9.8745114174038271</v>
      </c>
      <c r="S32" s="19">
        <v>520.6611570247934</v>
      </c>
      <c r="T32" s="36">
        <f t="shared" si="2"/>
        <v>26.033057851239672</v>
      </c>
      <c r="U32" s="19">
        <v>58.57032147177754</v>
      </c>
      <c r="V32" s="9">
        <f t="shared" si="3"/>
        <v>2.9285160735888773</v>
      </c>
      <c r="W32" s="19"/>
      <c r="X32" s="12"/>
      <c r="Y32" s="19">
        <v>592.33351197359889</v>
      </c>
      <c r="Z32" s="35">
        <f t="shared" si="4"/>
        <v>29.616675598679947</v>
      </c>
      <c r="AA32" s="19">
        <v>113.47074744951071</v>
      </c>
      <c r="AB32" s="35">
        <f t="shared" si="5"/>
        <v>5.6735373724755362</v>
      </c>
      <c r="AC32" s="8">
        <v>45.125465890598974</v>
      </c>
      <c r="AD32" s="9">
        <f t="shared" si="6"/>
        <v>2.2562732945299486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23"/>
      <c r="AX32" s="24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/>
      <c r="BN32" s="9"/>
      <c r="BO32" s="8"/>
      <c r="BP32" s="9"/>
      <c r="BQ32" s="8"/>
      <c r="BR32" s="9"/>
      <c r="BS32" s="11"/>
      <c r="BT32" s="9"/>
      <c r="BU32" s="21"/>
      <c r="BV32" s="9"/>
    </row>
    <row r="33" spans="1:74" ht="18.5" x14ac:dyDescent="0.45">
      <c r="A33" s="34">
        <v>38302</v>
      </c>
      <c r="B33" s="5"/>
      <c r="C33" s="6"/>
      <c r="D33" s="6"/>
      <c r="E33" s="19">
        <v>20.149999999999999</v>
      </c>
      <c r="F33" s="19"/>
      <c r="G33" s="19"/>
      <c r="H33" s="19"/>
      <c r="I33" s="19"/>
      <c r="J33" s="25">
        <v>399.65270180213395</v>
      </c>
      <c r="K33" s="19"/>
      <c r="L33" s="19"/>
      <c r="M33" s="26"/>
      <c r="N33" s="20">
        <v>199</v>
      </c>
      <c r="O33" s="33">
        <v>379.0109286890563</v>
      </c>
      <c r="P33" s="35">
        <f t="shared" si="0"/>
        <v>18.950546434452814</v>
      </c>
      <c r="Q33" s="19">
        <v>203.82637317424403</v>
      </c>
      <c r="R33" s="35">
        <f t="shared" si="1"/>
        <v>10.191318658712202</v>
      </c>
      <c r="S33" s="19">
        <v>528.49064810787308</v>
      </c>
      <c r="T33" s="36">
        <f t="shared" si="2"/>
        <v>26.424532405393656</v>
      </c>
      <c r="U33" s="19">
        <v>61.127977431243814</v>
      </c>
      <c r="V33" s="9">
        <f t="shared" si="3"/>
        <v>3.056398871562191</v>
      </c>
      <c r="W33" s="19"/>
      <c r="X33" s="12"/>
      <c r="Y33" s="19">
        <v>620.5398696866273</v>
      </c>
      <c r="Z33" s="35">
        <f t="shared" si="4"/>
        <v>31.026993484331367</v>
      </c>
      <c r="AA33" s="19">
        <v>120.65375806787425</v>
      </c>
      <c r="AB33" s="35">
        <f t="shared" si="5"/>
        <v>6.0326879033937129</v>
      </c>
      <c r="AC33" s="8">
        <v>69.929957148547942</v>
      </c>
      <c r="AD33" s="9">
        <f t="shared" si="6"/>
        <v>3.4964978574273973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/>
      <c r="BN33" s="9"/>
      <c r="BO33" s="8"/>
      <c r="BP33" s="9"/>
      <c r="BQ33" s="8"/>
      <c r="BR33" s="9"/>
      <c r="BS33" s="11"/>
      <c r="BT33" s="9"/>
      <c r="BU33" s="21"/>
      <c r="BV33" s="9"/>
    </row>
    <row r="34" spans="1:74" ht="18.5" x14ac:dyDescent="0.45">
      <c r="A34" s="34">
        <v>38461</v>
      </c>
      <c r="B34" s="5"/>
      <c r="C34" s="6"/>
      <c r="D34" s="6"/>
      <c r="E34" s="19">
        <v>26.5</v>
      </c>
      <c r="F34" s="19"/>
      <c r="G34" s="19"/>
      <c r="H34" s="19"/>
      <c r="I34" s="19"/>
      <c r="J34" s="25">
        <v>393.65791127510192</v>
      </c>
      <c r="K34" s="19"/>
      <c r="L34" s="19"/>
      <c r="M34" s="26"/>
      <c r="N34" s="20">
        <v>199</v>
      </c>
      <c r="O34" s="33">
        <v>336.8431558461001</v>
      </c>
      <c r="P34" s="35">
        <f t="shared" si="0"/>
        <v>16.842157792305006</v>
      </c>
      <c r="Q34" s="19">
        <v>198.31310429952686</v>
      </c>
      <c r="R34" s="35">
        <f t="shared" si="1"/>
        <v>9.9156552149763435</v>
      </c>
      <c r="S34" s="19">
        <v>491.51805132666379</v>
      </c>
      <c r="T34" s="36">
        <f t="shared" si="2"/>
        <v>24.575902566333191</v>
      </c>
      <c r="U34" s="19">
        <v>48.595463229859092</v>
      </c>
      <c r="V34" s="9">
        <f t="shared" si="3"/>
        <v>2.429773161492955</v>
      </c>
      <c r="W34" s="19"/>
      <c r="X34" s="12"/>
      <c r="Y34" s="19">
        <v>620.5398696866273</v>
      </c>
      <c r="Z34" s="35">
        <f t="shared" si="4"/>
        <v>31.026993484331367</v>
      </c>
      <c r="AA34" s="19">
        <v>102.74828232354777</v>
      </c>
      <c r="AB34" s="35">
        <f t="shared" si="5"/>
        <v>5.1374141161773892</v>
      </c>
      <c r="AC34" s="8">
        <v>39.835561383051989</v>
      </c>
      <c r="AD34" s="9">
        <f t="shared" si="6"/>
        <v>1.9917780691525995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ht="18.5" x14ac:dyDescent="0.45">
      <c r="A35" s="34">
        <v>38518</v>
      </c>
      <c r="B35" s="5"/>
      <c r="C35" s="6"/>
      <c r="D35" s="6"/>
      <c r="E35" s="19">
        <v>35.08</v>
      </c>
      <c r="F35" s="19"/>
      <c r="G35" s="19"/>
      <c r="H35" s="19"/>
      <c r="I35" s="19"/>
      <c r="J35" s="25">
        <v>337.70653302280317</v>
      </c>
      <c r="K35" s="19"/>
      <c r="L35" s="19"/>
      <c r="M35" s="26"/>
      <c r="N35" s="20">
        <v>199</v>
      </c>
      <c r="O35" s="33">
        <v>316.88207994410897</v>
      </c>
      <c r="P35" s="35">
        <f t="shared" si="0"/>
        <v>15.844103997205449</v>
      </c>
      <c r="Q35" s="19">
        <v>168.68957004731536</v>
      </c>
      <c r="R35" s="35">
        <f t="shared" si="1"/>
        <v>8.4344785023657689</v>
      </c>
      <c r="S35" s="19">
        <v>469.76946498477605</v>
      </c>
      <c r="T35" s="36">
        <f t="shared" si="2"/>
        <v>23.488473249238805</v>
      </c>
      <c r="U35" s="19">
        <v>57.29149349204441</v>
      </c>
      <c r="V35" s="9">
        <f t="shared" si="3"/>
        <v>2.8645746746022205</v>
      </c>
      <c r="W35" s="19"/>
      <c r="X35" s="10"/>
      <c r="Y35" s="19">
        <v>564.12715426057025</v>
      </c>
      <c r="Z35" s="35">
        <f t="shared" si="4"/>
        <v>28.206357713028513</v>
      </c>
      <c r="AA35" s="19">
        <v>17.697272537997083</v>
      </c>
      <c r="AB35" s="35">
        <f t="shared" si="5"/>
        <v>0.88486362689985421</v>
      </c>
      <c r="AC35" s="8" t="e">
        <v>#N/A</v>
      </c>
      <c r="AD35" s="9" t="e">
        <f t="shared" si="6"/>
        <v>#N/A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/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4">
        <v>38580</v>
      </c>
      <c r="B36" s="5"/>
      <c r="C36" s="6"/>
      <c r="D36" s="6"/>
      <c r="E36" s="19">
        <v>6.9189999999999996</v>
      </c>
      <c r="F36" s="19"/>
      <c r="G36" s="19"/>
      <c r="H36" s="19"/>
      <c r="I36" s="19"/>
      <c r="J36" s="25">
        <v>419.63533689224062</v>
      </c>
      <c r="K36" s="19"/>
      <c r="L36" s="19"/>
      <c r="M36" s="26"/>
      <c r="N36" s="20">
        <v>199</v>
      </c>
      <c r="O36" s="19">
        <v>346.82369379709564</v>
      </c>
      <c r="P36" s="35">
        <f t="shared" si="0"/>
        <v>17.341184689854781</v>
      </c>
      <c r="Q36" s="19">
        <v>181.44414729479533</v>
      </c>
      <c r="R36" s="35">
        <f t="shared" si="1"/>
        <v>9.0722073647397661</v>
      </c>
      <c r="S36" s="19">
        <v>465.41974771639843</v>
      </c>
      <c r="T36" s="36">
        <f t="shared" si="2"/>
        <v>23.270987385819922</v>
      </c>
      <c r="U36" s="19">
        <v>56.524196704204527</v>
      </c>
      <c r="V36" s="9">
        <f t="shared" si="3"/>
        <v>2.8262098352102267</v>
      </c>
      <c r="W36" s="19"/>
      <c r="X36" s="12"/>
      <c r="Y36" s="19">
        <v>592.33351197359889</v>
      </c>
      <c r="Z36" s="35">
        <f t="shared" si="4"/>
        <v>29.616675598679947</v>
      </c>
      <c r="AA36" s="19">
        <v>92.234020403914201</v>
      </c>
      <c r="AB36" s="35">
        <f t="shared" si="5"/>
        <v>4.61170102019571</v>
      </c>
      <c r="AC36" s="8">
        <v>35.319789242463095</v>
      </c>
      <c r="AD36" s="9">
        <f t="shared" si="6"/>
        <v>1.7659894621231549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/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4">
        <v>38645</v>
      </c>
      <c r="B37" s="5"/>
      <c r="C37" s="6"/>
      <c r="D37" s="6"/>
      <c r="E37" s="19">
        <v>7.0750000000000002</v>
      </c>
      <c r="F37" s="19"/>
      <c r="G37" s="19"/>
      <c r="H37" s="19"/>
      <c r="I37" s="19"/>
      <c r="J37" s="25">
        <v>476.58584689904478</v>
      </c>
      <c r="K37" s="19"/>
      <c r="L37" s="19"/>
      <c r="M37" s="26"/>
      <c r="N37" s="20">
        <v>199</v>
      </c>
      <c r="O37" s="19">
        <v>446.62907330705121</v>
      </c>
      <c r="P37" s="35">
        <f t="shared" si="0"/>
        <v>22.331453665352562</v>
      </c>
      <c r="Q37" s="19">
        <v>232.05101830898991</v>
      </c>
      <c r="R37" s="35">
        <f t="shared" si="1"/>
        <v>11.602550915449497</v>
      </c>
      <c r="S37" s="19">
        <v>622.00956937799049</v>
      </c>
      <c r="T37" s="36">
        <f t="shared" si="2"/>
        <v>31.100478468899524</v>
      </c>
      <c r="U37" s="19">
        <v>67.26635173396285</v>
      </c>
      <c r="V37" s="9">
        <f t="shared" si="3"/>
        <v>3.3633175866981428</v>
      </c>
      <c r="W37" s="19"/>
      <c r="X37" s="12"/>
      <c r="Y37" s="19">
        <v>772.85420133698119</v>
      </c>
      <c r="Z37" s="35">
        <f t="shared" si="4"/>
        <v>38.642710066849062</v>
      </c>
      <c r="AA37" s="19">
        <v>142.61919633562357</v>
      </c>
      <c r="AB37" s="35">
        <f t="shared" si="5"/>
        <v>7.1309598167811785</v>
      </c>
      <c r="AC37" s="8">
        <v>62.575699662446027</v>
      </c>
      <c r="AD37" s="9">
        <f t="shared" si="6"/>
        <v>3.1287849831223014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5"/>
      <c r="AZ37" s="16"/>
      <c r="BA37" s="27"/>
      <c r="BB37" s="27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>
        <v>0.71399999999999997</v>
      </c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4">
        <v>38880</v>
      </c>
      <c r="B38" s="5"/>
      <c r="C38" s="6"/>
      <c r="D38" s="6"/>
      <c r="E38" s="19">
        <v>6.15</v>
      </c>
      <c r="F38" s="19"/>
      <c r="G38" s="19"/>
      <c r="H38" s="19"/>
      <c r="I38" s="19"/>
      <c r="J38" s="25">
        <v>551.5207284869449</v>
      </c>
      <c r="K38" s="19"/>
      <c r="L38" s="19"/>
      <c r="M38" s="26"/>
      <c r="N38" s="20">
        <v>199</v>
      </c>
      <c r="O38" s="19">
        <v>459.10474574579564</v>
      </c>
      <c r="P38" s="35">
        <f t="shared" si="0"/>
        <v>22.955237287289783</v>
      </c>
      <c r="Q38" s="19">
        <v>238.22258794486731</v>
      </c>
      <c r="R38" s="35">
        <f t="shared" si="1"/>
        <v>11.911129397243366</v>
      </c>
      <c r="S38" s="19">
        <v>600.26098303610274</v>
      </c>
      <c r="T38" s="36">
        <f t="shared" si="2"/>
        <v>30.013049151805138</v>
      </c>
      <c r="U38" s="19">
        <v>50.130056805538857</v>
      </c>
      <c r="V38" s="9">
        <f t="shared" si="3"/>
        <v>2.5065028402769429</v>
      </c>
      <c r="W38" s="19"/>
      <c r="X38" s="12"/>
      <c r="Y38" s="19">
        <v>761.57165825176992</v>
      </c>
      <c r="Z38" s="35">
        <f t="shared" si="4"/>
        <v>38.078582912588494</v>
      </c>
      <c r="AA38" s="19">
        <v>123.8809077659796</v>
      </c>
      <c r="AB38" s="35">
        <f t="shared" si="5"/>
        <v>6.1940453882989805</v>
      </c>
      <c r="AC38" s="8">
        <v>46.447942017485715</v>
      </c>
      <c r="AD38" s="9">
        <f t="shared" si="6"/>
        <v>2.3223971008742859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23"/>
      <c r="AX38" s="24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/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4">
        <v>40934</v>
      </c>
      <c r="B39" s="5"/>
      <c r="E39" s="2">
        <v>28.364000000000001</v>
      </c>
      <c r="J39" s="2">
        <v>339.70479653181383</v>
      </c>
      <c r="N39" s="20">
        <v>199</v>
      </c>
      <c r="O39">
        <v>349.31882828484453</v>
      </c>
      <c r="P39" s="35">
        <f t="shared" si="0"/>
        <v>17.465941414242227</v>
      </c>
      <c r="Q39" s="2">
        <v>168.27813207159019</v>
      </c>
      <c r="R39" s="35">
        <f t="shared" si="1"/>
        <v>8.4139066035795107</v>
      </c>
      <c r="S39" s="2">
        <v>648.10787298825574</v>
      </c>
      <c r="T39" s="36">
        <f t="shared" si="2"/>
        <v>32.405393649412787</v>
      </c>
      <c r="U39" s="2">
        <v>62.918336602870205</v>
      </c>
      <c r="V39" s="9">
        <f t="shared" si="3"/>
        <v>3.1459168301435105</v>
      </c>
      <c r="Y39" s="2">
        <v>722.08275745353001</v>
      </c>
      <c r="Z39" s="35">
        <f t="shared" si="4"/>
        <v>36.104137872676503</v>
      </c>
      <c r="AA39" s="2">
        <v>82.240266500104099</v>
      </c>
      <c r="AB39" s="35">
        <f t="shared" si="5"/>
        <v>4.1120133250052051</v>
      </c>
      <c r="AC39" s="2">
        <v>34.674678936664684</v>
      </c>
      <c r="AD39" s="9">
        <f t="shared" si="6"/>
        <v>1.7337339468332342</v>
      </c>
    </row>
    <row r="40" spans="1:74" x14ac:dyDescent="0.35">
      <c r="A40" s="34">
        <v>40954</v>
      </c>
      <c r="E40" s="2">
        <v>12.051</v>
      </c>
      <c r="J40" s="2">
        <v>439.61797198234734</v>
      </c>
      <c r="N40" s="20">
        <v>199</v>
      </c>
      <c r="O40">
        <v>419.18259394181348</v>
      </c>
      <c r="P40" s="35">
        <f t="shared" si="0"/>
        <v>20.959129697090674</v>
      </c>
      <c r="Q40" s="2">
        <v>201.60460810532814</v>
      </c>
      <c r="R40" s="35">
        <f t="shared" si="1"/>
        <v>10.080230405266407</v>
      </c>
      <c r="S40" s="2">
        <v>700.30448020878657</v>
      </c>
      <c r="T40" s="36">
        <f t="shared" si="2"/>
        <v>35.015224010439333</v>
      </c>
      <c r="U40" s="2">
        <v>57.547259087991037</v>
      </c>
      <c r="V40" s="9">
        <f t="shared" si="3"/>
        <v>2.877362954399552</v>
      </c>
      <c r="Y40" s="2">
        <v>786.95738019349551</v>
      </c>
      <c r="Z40" s="35">
        <f t="shared" si="4"/>
        <v>39.347869009674781</v>
      </c>
      <c r="AA40" s="2">
        <v>111.38871538621693</v>
      </c>
      <c r="AB40" s="35">
        <f t="shared" si="5"/>
        <v>5.5694357693108465</v>
      </c>
      <c r="AC40" s="2">
        <v>49.673493546477779</v>
      </c>
      <c r="AD40" s="9">
        <f t="shared" si="6"/>
        <v>2.4836746773238891</v>
      </c>
    </row>
    <row r="41" spans="1:74" x14ac:dyDescent="0.35">
      <c r="A41" s="34">
        <v>41046</v>
      </c>
      <c r="E41" s="2">
        <v>13.156000000000001</v>
      </c>
      <c r="J41" s="2">
        <v>445.61276250937937</v>
      </c>
      <c r="N41" s="20">
        <v>199</v>
      </c>
      <c r="O41">
        <v>411.69719047856677</v>
      </c>
      <c r="P41" s="35">
        <f t="shared" si="0"/>
        <v>20.584859523928341</v>
      </c>
      <c r="Q41" s="2">
        <v>191.73009668792432</v>
      </c>
      <c r="R41" s="35">
        <f t="shared" si="1"/>
        <v>9.5865048343962158</v>
      </c>
      <c r="S41" s="2">
        <v>582.8621139625925</v>
      </c>
      <c r="T41" s="36">
        <f t="shared" si="2"/>
        <v>29.143105698129627</v>
      </c>
      <c r="U41" s="2">
        <v>52.687712765005124</v>
      </c>
      <c r="V41" s="9">
        <f t="shared" si="3"/>
        <v>2.6343856382502562</v>
      </c>
      <c r="Y41" s="2">
        <v>631.82241277183869</v>
      </c>
      <c r="Z41" s="35">
        <f t="shared" si="4"/>
        <v>31.591120638591935</v>
      </c>
      <c r="AA41" s="2">
        <v>100.04164064126586</v>
      </c>
      <c r="AB41" s="35">
        <f t="shared" si="5"/>
        <v>5.002082032063293</v>
      </c>
      <c r="AC41" s="2">
        <v>42.254725029796035</v>
      </c>
      <c r="AD41" s="9">
        <f t="shared" si="6"/>
        <v>2.1127362514898018</v>
      </c>
    </row>
    <row r="42" spans="1:74" x14ac:dyDescent="0.35">
      <c r="A42" s="34">
        <v>41130</v>
      </c>
      <c r="E42" s="2">
        <v>7.907</v>
      </c>
      <c r="J42" s="2">
        <v>490.57369146211943</v>
      </c>
      <c r="N42" s="20">
        <v>199</v>
      </c>
      <c r="O42">
        <v>419.18259394181348</v>
      </c>
      <c r="P42" s="35">
        <f t="shared" si="0"/>
        <v>20.959129697090674</v>
      </c>
      <c r="Q42" s="2">
        <v>211.89055749845713</v>
      </c>
      <c r="R42" s="35">
        <f t="shared" si="1"/>
        <v>10.594527874922857</v>
      </c>
      <c r="S42" s="2">
        <v>574.16267942583727</v>
      </c>
      <c r="T42" s="36">
        <f t="shared" si="2"/>
        <v>28.708133971291865</v>
      </c>
      <c r="U42" s="2">
        <v>51.664650381218621</v>
      </c>
      <c r="V42" s="9">
        <f t="shared" si="3"/>
        <v>2.5832325190609313</v>
      </c>
      <c r="Y42" s="2">
        <v>581.0509688883875</v>
      </c>
      <c r="Z42" s="35">
        <f t="shared" si="4"/>
        <v>29.052548444419376</v>
      </c>
      <c r="AA42" s="2">
        <v>97.334998958983974</v>
      </c>
      <c r="AB42" s="35">
        <f t="shared" si="5"/>
        <v>4.8667499479491987</v>
      </c>
      <c r="AC42" s="2">
        <v>33.868291054416666</v>
      </c>
      <c r="AD42" s="9">
        <f t="shared" si="6"/>
        <v>1.6934145527208333</v>
      </c>
    </row>
    <row r="43" spans="1:74" x14ac:dyDescent="0.35">
      <c r="A43" s="34">
        <v>41158</v>
      </c>
      <c r="E43" s="2">
        <v>6.8730000000000002</v>
      </c>
      <c r="J43" s="2">
        <v>542.52854269639681</v>
      </c>
      <c r="N43" s="20">
        <v>199</v>
      </c>
      <c r="O43">
        <v>471.58041818454006</v>
      </c>
      <c r="P43" s="35">
        <f t="shared" si="0"/>
        <v>23.579020909227005</v>
      </c>
      <c r="Q43" s="2">
        <v>232.87389426044024</v>
      </c>
      <c r="R43" s="35">
        <f t="shared" si="1"/>
        <v>11.643694713022013</v>
      </c>
      <c r="S43" s="2">
        <v>648.10787298825574</v>
      </c>
      <c r="T43" s="36">
        <f t="shared" si="2"/>
        <v>32.405393649412787</v>
      </c>
      <c r="U43" s="2">
        <v>57.803024683937657</v>
      </c>
      <c r="V43" s="9">
        <f t="shared" si="3"/>
        <v>2.8901512341968831</v>
      </c>
      <c r="Y43" s="2">
        <v>645.92559162835289</v>
      </c>
      <c r="Z43" s="35">
        <f t="shared" si="4"/>
        <v>32.296279581417643</v>
      </c>
      <c r="AA43" s="2">
        <v>113.47074744951071</v>
      </c>
      <c r="AB43" s="35">
        <f t="shared" si="5"/>
        <v>5.6735373724755362</v>
      </c>
      <c r="AC43" s="2">
        <v>42.416002606245634</v>
      </c>
      <c r="AD43" s="9">
        <f t="shared" si="6"/>
        <v>2.1208001303122819</v>
      </c>
    </row>
    <row r="44" spans="1:74" x14ac:dyDescent="0.35">
      <c r="A44" s="34">
        <v>41184</v>
      </c>
      <c r="E44" s="2">
        <v>7.7519999999999998</v>
      </c>
      <c r="J44" s="2" t="e">
        <v>#N/A</v>
      </c>
      <c r="N44" s="20">
        <v>199</v>
      </c>
      <c r="O44">
        <v>474.07555267228901</v>
      </c>
      <c r="P44" s="35">
        <f t="shared" si="0"/>
        <v>23.70377763361445</v>
      </c>
      <c r="Q44" s="2">
        <v>225.87944867311253</v>
      </c>
      <c r="R44" s="35">
        <f t="shared" si="1"/>
        <v>11.293972433655627</v>
      </c>
      <c r="S44" s="2">
        <v>617.65985210961298</v>
      </c>
      <c r="T44" s="36">
        <f t="shared" si="2"/>
        <v>30.882992605480652</v>
      </c>
      <c r="U44" s="2">
        <v>65.987523754229727</v>
      </c>
      <c r="V44" s="9">
        <f t="shared" si="3"/>
        <v>3.2993761877114864</v>
      </c>
      <c r="Y44" s="2">
        <v>657.20813471356439</v>
      </c>
      <c r="Z44" s="35">
        <f t="shared" si="4"/>
        <v>32.860406735678218</v>
      </c>
      <c r="AA44" s="2">
        <v>111.38871538621693</v>
      </c>
      <c r="AB44" s="35">
        <f t="shared" si="5"/>
        <v>5.5694357693108465</v>
      </c>
      <c r="AC44" s="2">
        <v>40.641949265299999</v>
      </c>
      <c r="AD44" s="9">
        <f t="shared" si="6"/>
        <v>2.032097463265</v>
      </c>
    </row>
    <row r="45" spans="1:74" x14ac:dyDescent="0.35">
      <c r="A45" s="34">
        <v>41325</v>
      </c>
      <c r="E45" s="2">
        <v>16.847000000000001</v>
      </c>
      <c r="J45" s="2">
        <v>376.67267144851132</v>
      </c>
      <c r="N45" s="20">
        <v>199</v>
      </c>
      <c r="O45">
        <v>436.64853535605562</v>
      </c>
      <c r="P45" s="35">
        <f t="shared" si="0"/>
        <v>21.832426767802783</v>
      </c>
      <c r="Q45" s="2">
        <v>230.40526640608928</v>
      </c>
      <c r="R45" s="35">
        <f t="shared" si="1"/>
        <v>11.520263320304466</v>
      </c>
      <c r="S45" s="2">
        <v>817.74684645498053</v>
      </c>
      <c r="T45" s="36">
        <f t="shared" si="2"/>
        <v>40.887342322749028</v>
      </c>
      <c r="U45" s="2">
        <v>56.2684311082579</v>
      </c>
      <c r="V45" s="9">
        <f t="shared" si="3"/>
        <v>2.8134215554128952</v>
      </c>
      <c r="Y45" s="2">
        <v>815.16373790652403</v>
      </c>
      <c r="Z45" s="35">
        <f t="shared" si="4"/>
        <v>40.758186895326205</v>
      </c>
      <c r="AA45" s="2">
        <v>117.63481157609827</v>
      </c>
      <c r="AB45" s="35">
        <f t="shared" si="5"/>
        <v>5.881740578804914</v>
      </c>
      <c r="AC45" s="2">
        <v>58.382482674756353</v>
      </c>
      <c r="AD45" s="9">
        <f t="shared" si="6"/>
        <v>2.9191241337378178</v>
      </c>
    </row>
    <row r="46" spans="1:74" x14ac:dyDescent="0.35">
      <c r="A46" s="34">
        <v>41403</v>
      </c>
      <c r="E46" s="2">
        <v>7.7130000000000001</v>
      </c>
      <c r="J46" s="2">
        <v>513.55372181574205</v>
      </c>
      <c r="N46" s="20">
        <v>199</v>
      </c>
      <c r="O46">
        <v>441.63880433155344</v>
      </c>
      <c r="P46" s="35">
        <f t="shared" si="0"/>
        <v>22.081940216577674</v>
      </c>
      <c r="Q46" s="2">
        <v>218.47356511005964</v>
      </c>
      <c r="R46" s="35">
        <f t="shared" si="1"/>
        <v>10.923678255502983</v>
      </c>
      <c r="S46" s="2">
        <v>665.50674206176609</v>
      </c>
      <c r="T46" s="36">
        <f t="shared" si="2"/>
        <v>33.275337103088305</v>
      </c>
      <c r="U46" s="2">
        <v>52.431947169058496</v>
      </c>
      <c r="V46" s="9">
        <f t="shared" si="3"/>
        <v>2.6215973584529251</v>
      </c>
      <c r="Y46" s="2">
        <v>702.33830705440994</v>
      </c>
      <c r="Z46" s="35">
        <f t="shared" si="4"/>
        <v>35.116915352720497</v>
      </c>
      <c r="AA46" s="2">
        <v>116.59379554445137</v>
      </c>
      <c r="AB46" s="35">
        <f t="shared" si="5"/>
        <v>5.8296897772225691</v>
      </c>
      <c r="AC46" s="2">
        <v>41.448337147548017</v>
      </c>
      <c r="AD46" s="9">
        <f t="shared" si="6"/>
        <v>2.0724168573774011</v>
      </c>
    </row>
    <row r="47" spans="1:74" x14ac:dyDescent="0.35">
      <c r="A47" s="34">
        <v>41533</v>
      </c>
      <c r="E47" s="2">
        <v>5.5579999999999998</v>
      </c>
      <c r="J47" s="2">
        <v>603.47557972122229</v>
      </c>
      <c r="N47" s="20">
        <v>199</v>
      </c>
      <c r="O47">
        <v>499.02689754977791</v>
      </c>
      <c r="P47" s="35">
        <f t="shared" si="0"/>
        <v>24.951344877488896</v>
      </c>
      <c r="Q47" s="2">
        <v>245.21703353219502</v>
      </c>
      <c r="R47" s="35">
        <f t="shared" si="1"/>
        <v>12.260851676609752</v>
      </c>
      <c r="S47" s="2">
        <v>687.25532840365383</v>
      </c>
      <c r="T47" s="36">
        <f t="shared" si="2"/>
        <v>34.362766420182695</v>
      </c>
      <c r="U47" s="2">
        <v>64.708695774496576</v>
      </c>
      <c r="V47" s="9">
        <f t="shared" si="3"/>
        <v>3.2354347887248291</v>
      </c>
      <c r="Y47" s="2">
        <v>693.87639974050148</v>
      </c>
      <c r="Z47" s="35">
        <f t="shared" si="4"/>
        <v>34.693819987025073</v>
      </c>
      <c r="AA47" s="2">
        <v>108.26566729127629</v>
      </c>
      <c r="AB47" s="35">
        <f t="shared" si="5"/>
        <v>5.4132833645638145</v>
      </c>
      <c r="AC47" s="2">
        <v>26.772077690634127</v>
      </c>
      <c r="AD47" s="9">
        <f t="shared" si="6"/>
        <v>1.3386038845317065</v>
      </c>
    </row>
    <row r="48" spans="1:74" x14ac:dyDescent="0.35">
      <c r="A48" s="34">
        <v>41543</v>
      </c>
      <c r="E48" s="2">
        <v>4.4210000000000003</v>
      </c>
      <c r="J48" s="2">
        <v>589.48773515814753</v>
      </c>
      <c r="N48" s="20">
        <v>199</v>
      </c>
      <c r="O48">
        <v>538.94904935376019</v>
      </c>
      <c r="P48" s="35">
        <f t="shared" si="0"/>
        <v>26.947452467688009</v>
      </c>
      <c r="Q48" s="2">
        <v>262.49742851265171</v>
      </c>
      <c r="R48" s="35">
        <f t="shared" si="1"/>
        <v>13.124871425632586</v>
      </c>
      <c r="S48" s="2">
        <v>735.10221835580694</v>
      </c>
      <c r="T48" s="36">
        <f t="shared" si="2"/>
        <v>36.755110917790347</v>
      </c>
      <c r="U48" s="2">
        <v>62.406805410976943</v>
      </c>
      <c r="V48" s="9">
        <f t="shared" si="3"/>
        <v>3.1203402705488474</v>
      </c>
      <c r="Y48" s="2">
        <v>736.18593631004421</v>
      </c>
      <c r="Z48" s="35">
        <f t="shared" si="4"/>
        <v>36.809296815502215</v>
      </c>
      <c r="AA48" s="2">
        <v>118.67582760774516</v>
      </c>
      <c r="AB48" s="35">
        <f t="shared" si="5"/>
        <v>5.9337913803872588</v>
      </c>
      <c r="AC48" s="2">
        <v>34.029568630866272</v>
      </c>
      <c r="AD48" s="9">
        <f t="shared" si="6"/>
        <v>1.7014784315433138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2022-11-11T16:19:05Z</dcterms:modified>
</cp:coreProperties>
</file>