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051E82EB-C46E-4AE1-A67F-712389E7DDEF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" i="1" l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AB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D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T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<sst xmlns="http://schemas.openxmlformats.org/spreadsheetml/2006/main" count="74" uniqueCount="74">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</sst>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32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4" fontId="0" fillId="0" borderId="0" xfId="0" applyNumberFormat="1"/>
  </cellXfs>
  <cellStyles count="3">
    <cellStyle name="Good" xfId="1" builtinId="26"/>
    <cellStyle name="Normal" xfId="0" builtinId="0"/>
    <cellStyle name="Normal 2" xfId="2" xr:uid="{FB7303E1-C311-1944-AC0E-C528DBEE24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82"/>
  <sheetViews>
    <sheetView tabSelected="1" workbookViewId="0">
      <pane xSplit="1" ySplit="1" topLeftCell="M65" activePane="bottomRight" state="frozen"/>
      <selection pane="topRight" activeCell="B1" sqref="B1"/>
      <selection pane="bottomLeft" activeCell="A2" sqref="A2"/>
      <selection pane="bottomRight" activeCell="A70" sqref="A70:XFD70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2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7" t="s">
        <v>0</v>
      </c>
      <c r="B1" s="28" t="s">
        <v>1</v>
      </c>
      <c r="C1" s="28" t="s">
        <v>13</v>
      </c>
      <c r="D1" s="28" t="s">
        <v>14</v>
      </c>
      <c r="E1" s="27" t="s">
        <v>17</v>
      </c>
      <c r="F1" s="28" t="s">
        <v>18</v>
      </c>
      <c r="G1" s="28" t="s">
        <v>19</v>
      </c>
      <c r="H1" s="28" t="s">
        <v>20</v>
      </c>
      <c r="I1" s="28" t="s">
        <v>21</v>
      </c>
      <c r="J1" s="27" t="s">
        <v>29</v>
      </c>
      <c r="K1" s="28" t="s">
        <v>31</v>
      </c>
      <c r="L1" s="28" t="s">
        <v>30</v>
      </c>
      <c r="M1" s="29" t="s">
        <v>32</v>
      </c>
      <c r="N1" s="30" t="s">
        <v>15</v>
      </c>
      <c r="O1" s="27" t="s">
        <v>2</v>
      </c>
      <c r="P1" s="29" t="s">
        <v>33</v>
      </c>
      <c r="Q1" s="28" t="s">
        <v>3</v>
      </c>
      <c r="R1" s="29" t="s">
        <v>34</v>
      </c>
      <c r="S1" s="28" t="s">
        <v>4</v>
      </c>
      <c r="T1" s="29" t="s">
        <v>35</v>
      </c>
      <c r="U1" s="28" t="s">
        <v>5</v>
      </c>
      <c r="V1" s="29" t="s">
        <v>36</v>
      </c>
      <c r="W1" s="28" t="s">
        <v>7</v>
      </c>
      <c r="X1" s="29" t="s">
        <v>37</v>
      </c>
      <c r="Y1" s="28" t="s">
        <v>8</v>
      </c>
      <c r="Z1" s="29" t="s">
        <v>38</v>
      </c>
      <c r="AA1" s="28" t="s">
        <v>10</v>
      </c>
      <c r="AB1" s="29" t="s">
        <v>39</v>
      </c>
      <c r="AC1" s="28" t="s">
        <v>11</v>
      </c>
      <c r="AD1" s="29" t="s">
        <v>40</v>
      </c>
      <c r="AE1" s="28" t="s">
        <v>23</v>
      </c>
      <c r="AF1" s="28" t="s">
        <v>41</v>
      </c>
      <c r="AG1" s="27" t="s">
        <v>12</v>
      </c>
      <c r="AH1" s="29" t="s">
        <v>42</v>
      </c>
      <c r="AI1" s="28" t="s">
        <v>24</v>
      </c>
      <c r="AJ1" s="28" t="s">
        <v>43</v>
      </c>
      <c r="AK1" s="27" t="s">
        <v>6</v>
      </c>
      <c r="AL1" s="29" t="s">
        <v>44</v>
      </c>
      <c r="AM1" s="28" t="s">
        <v>9</v>
      </c>
      <c r="AN1" s="29" t="s">
        <v>45</v>
      </c>
      <c r="AO1" s="28" t="s">
        <v>25</v>
      </c>
      <c r="AP1" s="29" t="s">
        <v>46</v>
      </c>
      <c r="AQ1" s="28" t="s">
        <v>26</v>
      </c>
      <c r="AR1" s="29" t="s">
        <v>47</v>
      </c>
      <c r="AS1" s="28" t="s">
        <v>27</v>
      </c>
      <c r="AT1" s="29" t="s">
        <v>48</v>
      </c>
      <c r="AU1" s="28" t="s">
        <v>28</v>
      </c>
      <c r="AV1" s="29" t="s">
        <v>49</v>
      </c>
      <c r="AW1" s="28" t="s">
        <v>22</v>
      </c>
      <c r="AX1" s="28" t="s">
        <v>50</v>
      </c>
      <c r="AY1" s="27" t="s">
        <v>51</v>
      </c>
      <c r="AZ1" s="29" t="s">
        <v>52</v>
      </c>
      <c r="BA1" s="28" t="s">
        <v>53</v>
      </c>
      <c r="BB1" s="29" t="s">
        <v>54</v>
      </c>
      <c r="BC1" s="28" t="s">
        <v>55</v>
      </c>
      <c r="BD1" s="29" t="s">
        <v>56</v>
      </c>
      <c r="BE1" s="28" t="s">
        <v>57</v>
      </c>
      <c r="BF1" s="29" t="s">
        <v>58</v>
      </c>
      <c r="BG1" s="28" t="s">
        <v>59</v>
      </c>
      <c r="BH1" s="28" t="s">
        <v>60</v>
      </c>
      <c r="BI1" s="27" t="s">
        <v>61</v>
      </c>
      <c r="BJ1" s="29" t="s">
        <v>62</v>
      </c>
      <c r="BK1" s="28" t="s">
        <v>63</v>
      </c>
      <c r="BL1" s="29" t="s">
        <v>64</v>
      </c>
      <c r="BM1" s="28" t="s">
        <v>16</v>
      </c>
      <c r="BN1" s="29" t="s">
        <v>65</v>
      </c>
      <c r="BO1" s="28" t="s">
        <v>66</v>
      </c>
      <c r="BP1" s="29" t="s">
        <v>67</v>
      </c>
      <c r="BQ1" s="28" t="s">
        <v>72</v>
      </c>
      <c r="BR1" s="29" t="s">
        <v>73</v>
      </c>
      <c r="BS1" s="28" t="s">
        <v>68</v>
      </c>
      <c r="BT1" s="29" t="s">
        <v>69</v>
      </c>
      <c r="BU1" s="28" t="s">
        <v>70</v>
      </c>
      <c r="BV1" s="29" t="s">
        <v>71</v>
      </c>
    </row>
    <row r="2" spans="1:74" x14ac:dyDescent="0.35">
      <c r="A2" s="31">
        <v>31138</v>
      </c>
      <c r="B2" s="5"/>
      <c r="C2" s="6"/>
      <c r="D2" s="6"/>
      <c r="E2">
        <v>93.12</v>
      </c>
      <c r="F2" s="19"/>
      <c r="G2" s="19"/>
      <c r="H2" s="19"/>
      <c r="I2" s="19"/>
      <c r="J2">
        <v>117.89754703162953</v>
      </c>
      <c r="K2" s="19"/>
      <c r="L2" s="19"/>
      <c r="M2" s="25"/>
      <c r="N2" s="20">
        <v>134</v>
      </c>
      <c r="O2">
        <v>64.873496681471138</v>
      </c>
      <c r="P2" s="8">
        <f t="shared" ref="P2:P42" si="0">O2*0.05</f>
        <v>3.2436748340735573</v>
      </c>
      <c r="Q2">
        <v>49.372557087019132</v>
      </c>
      <c r="R2" s="8">
        <f t="shared" ref="R2:R42" si="1">Q2*0.05</f>
        <v>2.4686278543509568</v>
      </c>
      <c r="S2">
        <v>252.28360156589824</v>
      </c>
      <c r="T2" s="8">
        <f t="shared" ref="T2:T42" si="2">S2*0.05</f>
        <v>12.614180078294913</v>
      </c>
      <c r="U2">
        <v>11.253686221651579</v>
      </c>
      <c r="V2" s="10">
        <f t="shared" ref="V2:V42" si="3">U2*0.05</f>
        <v>0.56268431108257899</v>
      </c>
      <c r="W2" s="19"/>
      <c r="X2" s="13"/>
      <c r="Y2">
        <v>321.55247792852509</v>
      </c>
      <c r="Z2" s="8">
        <f t="shared" ref="Z2:Z42" si="4">Y2*0.05</f>
        <v>16.077623896426257</v>
      </c>
      <c r="AA2">
        <v>73.91213824692899</v>
      </c>
      <c r="AB2" s="8">
        <f t="shared" ref="AB2:AB42" si="5">AA2*0.05</f>
        <v>3.6956069123464497</v>
      </c>
      <c r="AC2">
        <v>7.0962133637825406</v>
      </c>
      <c r="AD2" s="10">
        <f t="shared" ref="AD2:AD42" si="6">AC2*0.05</f>
        <v>0.35481066818912704</v>
      </c>
      <c r="AE2" s="5"/>
      <c r="AF2" s="5"/>
      <c r="AG2" s="19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19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19">
        <v>0.71070999999999995</v>
      </c>
      <c r="BN2" s="10"/>
      <c r="BO2" s="9"/>
      <c r="BP2" s="10"/>
      <c r="BQ2" s="9"/>
      <c r="BR2" s="10"/>
      <c r="BS2" s="12"/>
      <c r="BT2" s="10"/>
      <c r="BU2" s="21"/>
      <c r="BV2" s="10"/>
    </row>
    <row r="3" spans="1:74" x14ac:dyDescent="0.35">
      <c r="A3" s="31">
        <v>31168</v>
      </c>
      <c r="B3" s="5"/>
      <c r="C3" s="6"/>
      <c r="D3" s="6"/>
      <c r="E3">
        <v>13.78</v>
      </c>
      <c r="F3" s="19"/>
      <c r="G3" s="19"/>
      <c r="H3" s="19"/>
      <c r="I3" s="19"/>
      <c r="J3">
        <v>119.89581054064017</v>
      </c>
      <c r="K3" s="19"/>
      <c r="L3" s="19"/>
      <c r="M3" s="25"/>
      <c r="N3" s="20">
        <v>134</v>
      </c>
      <c r="O3">
        <v>67.368631169220023</v>
      </c>
      <c r="P3" s="8">
        <f t="shared" si="0"/>
        <v>3.3684315584610012</v>
      </c>
      <c r="Q3">
        <v>51.018308989919767</v>
      </c>
      <c r="R3" s="8">
        <f t="shared" si="1"/>
        <v>2.5509154494959887</v>
      </c>
      <c r="S3">
        <v>239.23444976076559</v>
      </c>
      <c r="T3" s="8">
        <f t="shared" si="2"/>
        <v>11.96172248803828</v>
      </c>
      <c r="U3">
        <v>13.811342181117849</v>
      </c>
      <c r="V3" s="10">
        <f t="shared" si="3"/>
        <v>0.69056710905589247</v>
      </c>
      <c r="W3" s="19"/>
      <c r="X3" s="13"/>
      <c r="Y3">
        <v>293.34612021549657</v>
      </c>
      <c r="Z3" s="8">
        <f t="shared" si="4"/>
        <v>14.66730601077483</v>
      </c>
      <c r="AA3">
        <v>67.666042057047676</v>
      </c>
      <c r="AB3" s="8">
        <f t="shared" si="5"/>
        <v>3.383302102852384</v>
      </c>
      <c r="AC3">
        <v>7.9026012460305557</v>
      </c>
      <c r="AD3" s="10">
        <f t="shared" si="6"/>
        <v>0.39513006230152781</v>
      </c>
      <c r="AE3" s="5"/>
      <c r="AF3" s="5"/>
      <c r="AG3" s="19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19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19">
        <v>0.71020000000000005</v>
      </c>
      <c r="BN3" s="10"/>
      <c r="BO3" s="9"/>
      <c r="BP3" s="10"/>
      <c r="BQ3" s="9"/>
      <c r="BR3" s="10"/>
      <c r="BS3" s="12"/>
      <c r="BT3" s="10"/>
      <c r="BU3" s="21"/>
      <c r="BV3" s="10"/>
    </row>
    <row r="4" spans="1:74" x14ac:dyDescent="0.35">
      <c r="A4" s="31">
        <v>31230</v>
      </c>
      <c r="B4" s="5"/>
      <c r="C4" s="6"/>
      <c r="D4" s="6"/>
      <c r="E4">
        <v>6.0830000000000002</v>
      </c>
      <c r="F4" s="19"/>
      <c r="G4" s="19"/>
      <c r="H4" s="19"/>
      <c r="I4" s="19"/>
      <c r="J4" t="e">
        <v>#N/A</v>
      </c>
      <c r="K4" s="19"/>
      <c r="L4" s="19"/>
      <c r="M4" s="25"/>
      <c r="N4" s="20">
        <v>134</v>
      </c>
      <c r="O4">
        <v>89.824841558960017</v>
      </c>
      <c r="P4" s="8">
        <f t="shared" si="0"/>
        <v>4.4912420779480007</v>
      </c>
      <c r="Q4">
        <v>62.950010285949389</v>
      </c>
      <c r="R4" s="8">
        <f t="shared" si="1"/>
        <v>3.1475005142974695</v>
      </c>
      <c r="S4">
        <v>326.22879512831673</v>
      </c>
      <c r="T4" s="8">
        <f t="shared" si="2"/>
        <v>16.311439756415837</v>
      </c>
      <c r="U4">
        <v>36.062949028474378</v>
      </c>
      <c r="V4" s="10">
        <f t="shared" si="3"/>
        <v>1.8031474514237189</v>
      </c>
      <c r="W4" s="19"/>
      <c r="X4" s="13"/>
      <c r="Y4">
        <v>270.78103404507374</v>
      </c>
      <c r="Z4" s="8">
        <f t="shared" si="4"/>
        <v>13.539051702253687</v>
      </c>
      <c r="AA4">
        <v>65.584009993753895</v>
      </c>
      <c r="AB4" s="8">
        <f t="shared" si="5"/>
        <v>3.2792004996876951</v>
      </c>
      <c r="AC4">
        <v>3.2255515289920638</v>
      </c>
      <c r="AD4" s="10">
        <f t="shared" si="6"/>
        <v>0.16127757644960319</v>
      </c>
      <c r="AE4" s="5"/>
      <c r="AF4" s="5"/>
      <c r="AG4" s="19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19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19">
        <v>0.72489999999999999</v>
      </c>
      <c r="BN4" s="10"/>
      <c r="BO4" s="9"/>
      <c r="BP4" s="10"/>
      <c r="BQ4" s="9"/>
      <c r="BR4" s="10"/>
      <c r="BS4" s="12"/>
      <c r="BT4" s="10"/>
      <c r="BU4" s="21"/>
      <c r="BV4" s="10"/>
    </row>
    <row r="5" spans="1:74" x14ac:dyDescent="0.35">
      <c r="A5" s="31">
        <v>31260</v>
      </c>
      <c r="B5" s="5"/>
      <c r="C5" s="6"/>
      <c r="D5" s="6"/>
      <c r="E5">
        <v>19.2</v>
      </c>
      <c r="F5" s="19"/>
      <c r="G5" s="19"/>
      <c r="H5" s="19"/>
      <c r="I5" s="19"/>
      <c r="J5">
        <v>253.77946564435504</v>
      </c>
      <c r="K5" s="19"/>
      <c r="L5" s="19"/>
      <c r="M5" s="25"/>
      <c r="N5" s="20">
        <v>134</v>
      </c>
      <c r="O5">
        <v>147.2129347771845</v>
      </c>
      <c r="P5" s="8">
        <f t="shared" si="0"/>
        <v>7.3606467388592254</v>
      </c>
      <c r="Q5">
        <v>63.36144826167456</v>
      </c>
      <c r="R5" s="8">
        <f t="shared" si="1"/>
        <v>3.1680724130837281</v>
      </c>
      <c r="S5">
        <v>187.03784254023489</v>
      </c>
      <c r="T5" s="8">
        <f t="shared" si="2"/>
        <v>9.3518921270117445</v>
      </c>
      <c r="U5">
        <v>12.532514201384714</v>
      </c>
      <c r="V5" s="10">
        <f t="shared" si="3"/>
        <v>0.62662571006923573</v>
      </c>
      <c r="W5" s="19"/>
      <c r="X5" s="13"/>
      <c r="Y5">
        <v>220.00959016162241</v>
      </c>
      <c r="Z5" s="8">
        <f t="shared" si="4"/>
        <v>11.000479508081121</v>
      </c>
      <c r="AA5">
        <v>58.296897772225684</v>
      </c>
      <c r="AB5" s="8">
        <f t="shared" si="5"/>
        <v>2.9148448886112845</v>
      </c>
      <c r="AC5">
        <v>6.934935787332936</v>
      </c>
      <c r="AD5" s="10">
        <f t="shared" si="6"/>
        <v>0.34674678936664682</v>
      </c>
      <c r="AE5" s="5"/>
      <c r="AF5" s="5"/>
      <c r="AG5" s="19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19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19">
        <v>0.70889999999999997</v>
      </c>
      <c r="BN5" s="10"/>
      <c r="BO5" s="9"/>
      <c r="BP5" s="10"/>
      <c r="BQ5" s="9"/>
      <c r="BR5" s="10"/>
      <c r="BS5" s="12"/>
      <c r="BT5" s="10"/>
      <c r="BU5" s="21"/>
      <c r="BV5" s="10"/>
    </row>
    <row r="6" spans="1:74" x14ac:dyDescent="0.35">
      <c r="A6" s="31">
        <v>31292</v>
      </c>
      <c r="B6" s="5"/>
      <c r="C6" s="6"/>
      <c r="D6" s="6"/>
      <c r="E6">
        <v>101.97499999999999</v>
      </c>
      <c r="F6" s="19"/>
      <c r="G6" s="19"/>
      <c r="H6" s="19"/>
      <c r="I6" s="19"/>
      <c r="J6">
        <v>175.84718879293897</v>
      </c>
      <c r="K6" s="19"/>
      <c r="L6" s="19"/>
      <c r="M6" s="25"/>
      <c r="N6" s="20">
        <v>134</v>
      </c>
      <c r="O6">
        <v>79.844303607964463</v>
      </c>
      <c r="P6" s="8">
        <f t="shared" si="0"/>
        <v>3.9922151803982233</v>
      </c>
      <c r="Q6">
        <v>43.612425426866899</v>
      </c>
      <c r="R6" s="8">
        <f t="shared" si="1"/>
        <v>2.180621271343345</v>
      </c>
      <c r="S6">
        <v>178.33840800347977</v>
      </c>
      <c r="T6" s="8">
        <f t="shared" si="2"/>
        <v>8.9169204001739892</v>
      </c>
      <c r="U6">
        <v>10.230623837865073</v>
      </c>
      <c r="V6" s="10">
        <f t="shared" si="3"/>
        <v>0.51153119189325369</v>
      </c>
      <c r="W6" s="19"/>
      <c r="X6" s="13"/>
      <c r="Y6">
        <v>191.80323244859389</v>
      </c>
      <c r="Z6" s="8">
        <f t="shared" si="4"/>
        <v>9.5901616224296955</v>
      </c>
      <c r="AA6">
        <v>46.845721424109925</v>
      </c>
      <c r="AB6" s="8">
        <f t="shared" si="5"/>
        <v>2.3422860712054963</v>
      </c>
      <c r="AC6">
        <v>2.7417187996432539</v>
      </c>
      <c r="AD6" s="10">
        <f t="shared" si="6"/>
        <v>0.1370859399821627</v>
      </c>
      <c r="AE6" s="5"/>
      <c r="AF6" s="5"/>
      <c r="AG6" s="19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19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19"/>
      <c r="BN6" s="10"/>
      <c r="BO6" s="9"/>
      <c r="BP6" s="10"/>
      <c r="BQ6" s="9"/>
      <c r="BR6" s="10"/>
      <c r="BS6" s="12"/>
      <c r="BT6" s="10"/>
      <c r="BU6" s="21"/>
      <c r="BV6" s="10"/>
    </row>
    <row r="7" spans="1:74" x14ac:dyDescent="0.35">
      <c r="A7" s="31">
        <v>31321</v>
      </c>
      <c r="B7" s="5"/>
      <c r="C7" s="6"/>
      <c r="D7" s="6"/>
      <c r="E7">
        <v>62.137</v>
      </c>
      <c r="F7" s="19"/>
      <c r="G7" s="19"/>
      <c r="H7" s="19"/>
      <c r="I7" s="19"/>
      <c r="J7">
        <v>149.86976317580022</v>
      </c>
      <c r="K7" s="19"/>
      <c r="L7" s="19"/>
      <c r="M7" s="25"/>
      <c r="N7" s="20">
        <v>134</v>
      </c>
      <c r="O7">
        <v>62.378362193722239</v>
      </c>
      <c r="P7" s="8">
        <f t="shared" si="0"/>
        <v>3.1189181096861121</v>
      </c>
      <c r="Q7">
        <v>33.737914009463069</v>
      </c>
      <c r="R7" s="8">
        <f t="shared" si="1"/>
        <v>1.6868957004731535</v>
      </c>
      <c r="S7">
        <v>121.79208351457154</v>
      </c>
      <c r="T7" s="8">
        <f t="shared" si="2"/>
        <v>6.0896041757285779</v>
      </c>
      <c r="U7">
        <v>11.509451817598206</v>
      </c>
      <c r="V7" s="10">
        <f t="shared" si="3"/>
        <v>0.57547259087991032</v>
      </c>
      <c r="W7" s="19"/>
      <c r="X7" s="13"/>
      <c r="Y7">
        <v>152.31433165035398</v>
      </c>
      <c r="Z7" s="8">
        <f t="shared" si="4"/>
        <v>7.6157165825176989</v>
      </c>
      <c r="AA7">
        <v>41.640641265875495</v>
      </c>
      <c r="AB7" s="8">
        <f t="shared" si="5"/>
        <v>2.082032063293775</v>
      </c>
      <c r="AC7" t="e">
        <v>#N/A</v>
      </c>
      <c r="AD7" s="10" t="e">
        <f t="shared" si="6"/>
        <v>#N/A</v>
      </c>
      <c r="AE7" s="5"/>
      <c r="AF7" s="5"/>
      <c r="AG7" s="19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19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19"/>
      <c r="BN7" s="10"/>
      <c r="BO7" s="9"/>
      <c r="BP7" s="10"/>
      <c r="BQ7" s="9"/>
      <c r="BR7" s="10"/>
      <c r="BS7" s="12"/>
      <c r="BT7" s="10"/>
      <c r="BU7" s="21"/>
      <c r="BV7" s="10"/>
    </row>
    <row r="8" spans="1:74" x14ac:dyDescent="0.35">
      <c r="A8" s="31">
        <v>31356</v>
      </c>
      <c r="B8" s="5"/>
      <c r="C8" s="6"/>
      <c r="D8" s="6"/>
      <c r="E8">
        <v>59.582000000000001</v>
      </c>
      <c r="F8" s="19"/>
      <c r="G8" s="19"/>
      <c r="H8" s="19"/>
      <c r="I8" s="19"/>
      <c r="J8">
        <v>147.87149966678956</v>
      </c>
      <c r="K8" s="19"/>
      <c r="L8" s="19"/>
      <c r="M8" s="25"/>
      <c r="N8" s="20">
        <v>134</v>
      </c>
      <c r="O8">
        <v>57.388093218224455</v>
      </c>
      <c r="P8" s="8">
        <f t="shared" si="0"/>
        <v>2.8694046609112229</v>
      </c>
      <c r="Q8">
        <v>37.440855790989509</v>
      </c>
      <c r="R8" s="8">
        <f t="shared" si="1"/>
        <v>1.8720427895494756</v>
      </c>
      <c r="S8">
        <v>147.89038712483691</v>
      </c>
      <c r="T8" s="8">
        <f t="shared" si="2"/>
        <v>7.3945193562418456</v>
      </c>
      <c r="U8">
        <v>10.486389433811699</v>
      </c>
      <c r="V8" s="10">
        <f t="shared" si="3"/>
        <v>0.5243194716905849</v>
      </c>
      <c r="X8" s="11"/>
      <c r="Y8">
        <v>180.5206893633825</v>
      </c>
      <c r="Z8" s="8">
        <f t="shared" si="4"/>
        <v>9.0260344681691258</v>
      </c>
      <c r="AA8">
        <v>39.558609202581714</v>
      </c>
      <c r="AB8" s="8">
        <f t="shared" si="5"/>
        <v>1.9779304601290857</v>
      </c>
      <c r="AC8">
        <v>3.2255515289920638</v>
      </c>
      <c r="AD8" s="10">
        <f t="shared" si="6"/>
        <v>0.16127757644960319</v>
      </c>
      <c r="AE8" s="5"/>
      <c r="AF8" s="5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19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19">
        <v>0.71099999999999997</v>
      </c>
      <c r="BN8" s="10"/>
      <c r="BO8" s="9"/>
      <c r="BP8" s="10"/>
      <c r="BQ8" s="9"/>
      <c r="BR8" s="10"/>
      <c r="BS8" s="12"/>
      <c r="BT8" s="10"/>
      <c r="BU8" s="21"/>
      <c r="BV8" s="10"/>
    </row>
    <row r="9" spans="1:74" x14ac:dyDescent="0.35">
      <c r="A9" s="31">
        <v>31565</v>
      </c>
      <c r="B9" s="5"/>
      <c r="C9" s="6"/>
      <c r="D9" s="6"/>
      <c r="E9">
        <v>32.640999999999998</v>
      </c>
      <c r="F9" s="19"/>
      <c r="G9" s="19"/>
      <c r="H9" s="19"/>
      <c r="I9" s="19"/>
      <c r="J9">
        <v>205.821141428099</v>
      </c>
      <c r="K9" s="19"/>
      <c r="L9" s="19"/>
      <c r="M9" s="25"/>
      <c r="N9" s="20">
        <v>134</v>
      </c>
      <c r="O9">
        <v>119.76645541194669</v>
      </c>
      <c r="P9" s="8">
        <f t="shared" si="0"/>
        <v>5.9883227705973354</v>
      </c>
      <c r="Q9">
        <v>62.538572310224232</v>
      </c>
      <c r="R9" s="8">
        <f t="shared" si="1"/>
        <v>3.1269286155112117</v>
      </c>
      <c r="S9">
        <v>243.58416702914309</v>
      </c>
      <c r="T9" s="8">
        <f t="shared" si="2"/>
        <v>12.179208351457156</v>
      </c>
      <c r="U9">
        <v>14.322873373011102</v>
      </c>
      <c r="V9" s="10">
        <f t="shared" si="3"/>
        <v>0.71614366865055512</v>
      </c>
      <c r="X9" s="13"/>
      <c r="Y9">
        <v>276.42230558767943</v>
      </c>
      <c r="Z9" s="8">
        <f t="shared" si="4"/>
        <v>13.821115279383973</v>
      </c>
      <c r="AA9">
        <v>56.214865708931924</v>
      </c>
      <c r="AB9" s="8">
        <f t="shared" si="5"/>
        <v>2.8107432854465966</v>
      </c>
      <c r="AC9">
        <v>7.2574909402321435</v>
      </c>
      <c r="AD9" s="10">
        <f t="shared" si="6"/>
        <v>0.36287454701160721</v>
      </c>
      <c r="AE9" s="5"/>
      <c r="AF9" s="5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19"/>
      <c r="AY9" s="16"/>
      <c r="AZ9" s="17"/>
      <c r="BA9" s="26"/>
      <c r="BB9" s="26"/>
      <c r="BC9" s="9"/>
      <c r="BD9" s="10"/>
      <c r="BE9" s="9"/>
      <c r="BF9" s="10"/>
      <c r="BG9" s="5"/>
      <c r="BH9" s="5"/>
      <c r="BI9" s="9"/>
      <c r="BJ9" s="10"/>
      <c r="BK9" s="9"/>
      <c r="BL9" s="10"/>
      <c r="BM9" s="19">
        <v>0.71020000000000005</v>
      </c>
      <c r="BN9" s="10"/>
      <c r="BO9" s="9"/>
      <c r="BP9" s="10"/>
      <c r="BQ9" s="9"/>
      <c r="BR9" s="10"/>
      <c r="BS9" s="12"/>
      <c r="BT9" s="10"/>
      <c r="BU9" s="21"/>
      <c r="BV9" s="10"/>
    </row>
    <row r="10" spans="1:74" x14ac:dyDescent="0.35">
      <c r="A10" s="31">
        <v>31657</v>
      </c>
      <c r="B10" s="5"/>
      <c r="C10" s="6"/>
      <c r="D10" s="6"/>
      <c r="E10">
        <v>20.632000000000001</v>
      </c>
      <c r="F10" s="19"/>
      <c r="G10" s="19"/>
      <c r="H10" s="19"/>
      <c r="I10" s="19"/>
      <c r="J10">
        <v>121.89407404965084</v>
      </c>
      <c r="K10" s="19"/>
      <c r="L10" s="19"/>
      <c r="M10" s="25"/>
      <c r="N10" s="20">
        <v>134</v>
      </c>
      <c r="O10">
        <v>84.834572583462233</v>
      </c>
      <c r="P10" s="8">
        <f t="shared" si="0"/>
        <v>4.241728629173112</v>
      </c>
      <c r="Q10">
        <v>58.012754577247478</v>
      </c>
      <c r="R10" s="8">
        <f t="shared" si="1"/>
        <v>2.9006377288623741</v>
      </c>
      <c r="S10">
        <v>178.33840800347977</v>
      </c>
      <c r="T10" s="8">
        <f t="shared" si="2"/>
        <v>8.9169204001739892</v>
      </c>
      <c r="U10">
        <v>11.509451817598206</v>
      </c>
      <c r="V10" s="10">
        <f t="shared" si="3"/>
        <v>0.57547259087991032</v>
      </c>
      <c r="W10" s="19"/>
      <c r="X10" s="13"/>
      <c r="Y10">
        <v>225.65086170422811</v>
      </c>
      <c r="Z10" s="8">
        <f t="shared" si="4"/>
        <v>11.282543085211406</v>
      </c>
      <c r="AA10">
        <v>60.89943785134291</v>
      </c>
      <c r="AB10" s="8">
        <f t="shared" si="5"/>
        <v>3.0449718925671458</v>
      </c>
      <c r="AC10">
        <v>3.7093842583408736</v>
      </c>
      <c r="AD10" s="10">
        <f t="shared" si="6"/>
        <v>0.18546921291704369</v>
      </c>
      <c r="AE10" s="5"/>
      <c r="AF10" s="5"/>
      <c r="AG10" s="19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19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19">
        <v>0.7137</v>
      </c>
      <c r="BN10" s="10"/>
      <c r="BO10" s="9"/>
      <c r="BP10" s="10"/>
      <c r="BQ10" s="9"/>
      <c r="BR10" s="10"/>
      <c r="BS10" s="12"/>
      <c r="BT10" s="10"/>
      <c r="BU10" s="21"/>
      <c r="BV10" s="10"/>
    </row>
    <row r="11" spans="1:74" x14ac:dyDescent="0.35">
      <c r="A11" s="31">
        <v>31838</v>
      </c>
      <c r="B11" s="5"/>
      <c r="C11" s="6"/>
      <c r="D11" s="6"/>
      <c r="E11">
        <v>108.685</v>
      </c>
      <c r="F11" s="19"/>
      <c r="G11" s="19"/>
      <c r="H11" s="19"/>
      <c r="I11" s="19"/>
      <c r="J11">
        <v>117.89754703162953</v>
      </c>
      <c r="K11" s="19"/>
      <c r="L11" s="19"/>
      <c r="M11" s="25"/>
      <c r="N11" s="20">
        <v>134</v>
      </c>
      <c r="O11">
        <v>97.310245022206686</v>
      </c>
      <c r="P11" s="8">
        <f t="shared" si="0"/>
        <v>4.865512251110335</v>
      </c>
      <c r="Q11">
        <v>48.961119111293968</v>
      </c>
      <c r="R11" s="8">
        <f t="shared" si="1"/>
        <v>2.4480559555646986</v>
      </c>
      <c r="S11">
        <v>191.38755980861248</v>
      </c>
      <c r="T11" s="8">
        <f t="shared" si="2"/>
        <v>9.569377990430624</v>
      </c>
      <c r="U11">
        <v>15.345935756797608</v>
      </c>
      <c r="V11" s="10">
        <f t="shared" si="3"/>
        <v>0.76729678783988042</v>
      </c>
      <c r="W11" s="19"/>
      <c r="X11" s="13"/>
      <c r="Y11">
        <v>239.75404056074237</v>
      </c>
      <c r="Z11" s="8">
        <f t="shared" si="4"/>
        <v>11.98770202803712</v>
      </c>
      <c r="AA11">
        <v>61.419945867166355</v>
      </c>
      <c r="AB11" s="8">
        <f t="shared" si="5"/>
        <v>3.0709972933583178</v>
      </c>
      <c r="AC11">
        <v>11.128152775022619</v>
      </c>
      <c r="AD11" s="10">
        <f t="shared" si="6"/>
        <v>0.55640763875113097</v>
      </c>
      <c r="AE11" s="5"/>
      <c r="AF11" s="5"/>
      <c r="AG11" s="19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3"/>
      <c r="AX11" s="24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19"/>
      <c r="BN11" s="10"/>
      <c r="BO11" s="9"/>
      <c r="BP11" s="10"/>
      <c r="BQ11" s="9"/>
      <c r="BR11" s="10"/>
      <c r="BS11" s="12"/>
      <c r="BT11" s="10"/>
      <c r="BU11" s="21"/>
      <c r="BV11" s="10"/>
    </row>
    <row r="12" spans="1:74" x14ac:dyDescent="0.35">
      <c r="A12" s="31">
        <v>31868</v>
      </c>
      <c r="B12" s="5"/>
      <c r="C12" s="6"/>
      <c r="D12" s="6"/>
      <c r="E12">
        <v>83.22</v>
      </c>
      <c r="F12" s="19"/>
      <c r="G12" s="19"/>
      <c r="H12" s="19"/>
      <c r="I12" s="19"/>
      <c r="J12">
        <v>65.942695797352101</v>
      </c>
      <c r="K12" s="19"/>
      <c r="L12" s="19"/>
      <c r="M12" s="25"/>
      <c r="N12" s="20">
        <v>134</v>
      </c>
      <c r="O12">
        <v>59.883227705973347</v>
      </c>
      <c r="P12" s="8">
        <f t="shared" si="0"/>
        <v>2.9941613852986677</v>
      </c>
      <c r="Q12">
        <v>41.5552355482411</v>
      </c>
      <c r="R12" s="8">
        <f t="shared" si="1"/>
        <v>2.0777617774120549</v>
      </c>
      <c r="S12">
        <v>160.93953892996956</v>
      </c>
      <c r="T12" s="8">
        <f t="shared" si="2"/>
        <v>8.0469769464984786</v>
      </c>
      <c r="U12">
        <v>13.299810989224595</v>
      </c>
      <c r="V12" s="10">
        <f t="shared" si="3"/>
        <v>0.66499054946122982</v>
      </c>
      <c r="W12" s="19"/>
      <c r="X12" s="13"/>
      <c r="Y12">
        <v>191.80323244859389</v>
      </c>
      <c r="Z12" s="8">
        <f t="shared" si="4"/>
        <v>9.5901616224296955</v>
      </c>
      <c r="AA12">
        <v>55.382052883614413</v>
      </c>
      <c r="AB12" s="8">
        <f t="shared" si="5"/>
        <v>2.7691026441807209</v>
      </c>
      <c r="AC12">
        <v>6.6123806344337295</v>
      </c>
      <c r="AD12" s="10">
        <f t="shared" si="6"/>
        <v>0.3306190317216865</v>
      </c>
      <c r="AE12" s="5"/>
      <c r="AF12" s="5"/>
      <c r="AG12" s="19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19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19">
        <v>0.71460000000000001</v>
      </c>
      <c r="BN12" s="10"/>
      <c r="BO12" s="9"/>
      <c r="BP12" s="10"/>
      <c r="BQ12" s="9"/>
      <c r="BR12" s="10"/>
      <c r="BS12" s="12"/>
      <c r="BT12" s="10"/>
      <c r="BU12" s="21"/>
      <c r="BV12" s="10"/>
    </row>
    <row r="13" spans="1:74" x14ac:dyDescent="0.35">
      <c r="A13" s="31">
        <v>31898</v>
      </c>
      <c r="B13" s="5"/>
      <c r="C13" s="6"/>
      <c r="D13" s="6"/>
      <c r="E13">
        <v>7.2190000000000003</v>
      </c>
      <c r="F13" s="19"/>
      <c r="G13" s="19"/>
      <c r="H13" s="19"/>
      <c r="I13" s="19"/>
      <c r="J13">
        <v>199.82635090106697</v>
      </c>
      <c r="K13" s="19"/>
      <c r="L13" s="19"/>
      <c r="M13" s="25"/>
      <c r="N13" s="20">
        <v>134</v>
      </c>
      <c r="O13">
        <v>102.30051399770446</v>
      </c>
      <c r="P13" s="8">
        <f t="shared" si="0"/>
        <v>5.1150256998852228</v>
      </c>
      <c r="Q13">
        <v>53.48693684427073</v>
      </c>
      <c r="R13" s="8">
        <f t="shared" si="1"/>
        <v>2.6743468422135366</v>
      </c>
      <c r="S13">
        <v>182.68812527185736</v>
      </c>
      <c r="T13" s="8">
        <f t="shared" si="2"/>
        <v>9.1344062635928687</v>
      </c>
      <c r="U13">
        <v>11.253686221651579</v>
      </c>
      <c r="V13" s="10">
        <f t="shared" si="3"/>
        <v>0.56268431108257899</v>
      </c>
      <c r="W13" s="19"/>
      <c r="X13" s="13"/>
      <c r="Y13">
        <v>217.18895439031957</v>
      </c>
      <c r="Z13" s="8">
        <f t="shared" si="4"/>
        <v>10.859447719515979</v>
      </c>
      <c r="AA13">
        <v>56.631272121590676</v>
      </c>
      <c r="AB13" s="8">
        <f t="shared" si="5"/>
        <v>2.8315636060795342</v>
      </c>
      <c r="AC13">
        <v>5.322160022836905</v>
      </c>
      <c r="AD13" s="10">
        <f t="shared" si="6"/>
        <v>0.26610800114184524</v>
      </c>
      <c r="AE13" s="5"/>
      <c r="AF13" s="5"/>
      <c r="AG13" s="19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19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19"/>
      <c r="BN13" s="10"/>
      <c r="BO13" s="9"/>
      <c r="BP13" s="10"/>
      <c r="BQ13" s="9"/>
      <c r="BR13" s="10"/>
      <c r="BS13" s="12"/>
      <c r="BT13" s="10"/>
      <c r="BU13" s="21"/>
      <c r="BV13" s="10"/>
    </row>
    <row r="14" spans="1:74" x14ac:dyDescent="0.35">
      <c r="A14" s="31">
        <v>31959</v>
      </c>
      <c r="B14" s="5"/>
      <c r="C14" s="6"/>
      <c r="D14" s="6"/>
      <c r="E14">
        <v>17.233000000000001</v>
      </c>
      <c r="F14" s="19"/>
      <c r="G14" s="19"/>
      <c r="H14" s="19"/>
      <c r="I14" s="19"/>
      <c r="J14">
        <v>89.921857905480138</v>
      </c>
      <c r="K14" s="19"/>
      <c r="L14" s="19"/>
      <c r="M14" s="25"/>
      <c r="N14" s="20">
        <v>134</v>
      </c>
      <c r="O14">
        <v>49.902689754977786</v>
      </c>
      <c r="P14" s="8">
        <f t="shared" si="0"/>
        <v>2.4951344877488895</v>
      </c>
      <c r="Q14">
        <v>36.206541863814032</v>
      </c>
      <c r="R14" s="8">
        <f t="shared" si="1"/>
        <v>1.8103270931907016</v>
      </c>
      <c r="S14">
        <v>160.93953892996956</v>
      </c>
      <c r="T14" s="8">
        <f t="shared" si="2"/>
        <v>8.0469769464984786</v>
      </c>
      <c r="U14">
        <v>9.7190926459718199</v>
      </c>
      <c r="V14" s="10">
        <f t="shared" si="3"/>
        <v>0.48595463229859104</v>
      </c>
      <c r="W14" s="19"/>
      <c r="X14" s="13"/>
      <c r="Y14">
        <v>157.95560319295967</v>
      </c>
      <c r="Z14" s="8">
        <f t="shared" si="4"/>
        <v>7.8977801596479837</v>
      </c>
      <c r="AA14">
        <v>53.404122423485319</v>
      </c>
      <c r="AB14" s="8">
        <f t="shared" si="5"/>
        <v>2.670206121174266</v>
      </c>
      <c r="AC14">
        <v>2.9029963760928572</v>
      </c>
      <c r="AD14" s="10">
        <f t="shared" si="6"/>
        <v>0.14514981880464287</v>
      </c>
      <c r="AE14" s="5"/>
      <c r="AF14" s="5"/>
      <c r="AG14" s="19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19"/>
      <c r="AY14" s="12"/>
      <c r="AZ14" s="7"/>
      <c r="BA14" s="6"/>
      <c r="BB14" s="6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19"/>
      <c r="BN14" s="10"/>
      <c r="BO14" s="9"/>
      <c r="BP14" s="10"/>
      <c r="BQ14" s="9"/>
      <c r="BR14" s="10"/>
      <c r="BS14" s="12"/>
      <c r="BT14" s="10"/>
      <c r="BU14" s="21"/>
      <c r="BV14" s="10"/>
    </row>
    <row r="15" spans="1:74" x14ac:dyDescent="0.35">
      <c r="A15" s="31">
        <v>31992</v>
      </c>
      <c r="B15" s="5"/>
      <c r="C15" s="6"/>
      <c r="D15" s="6"/>
      <c r="E15">
        <v>14.09</v>
      </c>
      <c r="F15" s="19"/>
      <c r="G15" s="19"/>
      <c r="H15" s="19"/>
      <c r="I15" s="19"/>
      <c r="J15">
        <v>65.942695797352101</v>
      </c>
      <c r="K15" s="19"/>
      <c r="L15" s="19"/>
      <c r="M15" s="25"/>
      <c r="N15" s="20">
        <v>134</v>
      </c>
      <c r="O15">
        <v>72.358900144717794</v>
      </c>
      <c r="P15" s="8">
        <f t="shared" si="0"/>
        <v>3.6179450072358899</v>
      </c>
      <c r="Q15">
        <v>43.200987451141742</v>
      </c>
      <c r="R15" s="8">
        <f t="shared" si="1"/>
        <v>2.1600493725570873</v>
      </c>
      <c r="S15">
        <v>147.89038712483691</v>
      </c>
      <c r="T15" s="8">
        <f t="shared" si="2"/>
        <v>7.3945193562418456</v>
      </c>
      <c r="U15">
        <v>9.4633270500251925</v>
      </c>
      <c r="V15" s="10">
        <f t="shared" si="3"/>
        <v>0.47316635250125966</v>
      </c>
      <c r="W15" s="19"/>
      <c r="X15" s="13"/>
      <c r="Y15">
        <v>124.10797393732548</v>
      </c>
      <c r="Z15" s="8">
        <f t="shared" si="4"/>
        <v>6.2053986968662747</v>
      </c>
      <c r="AA15">
        <v>48.511347074744947</v>
      </c>
      <c r="AB15" s="8">
        <f t="shared" si="5"/>
        <v>2.4255673537372475</v>
      </c>
      <c r="AC15">
        <v>2.7417187996432539</v>
      </c>
      <c r="AD15" s="10">
        <f t="shared" si="6"/>
        <v>0.1370859399821627</v>
      </c>
      <c r="AE15" s="5"/>
      <c r="AF15" s="5"/>
      <c r="AG15" s="19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19"/>
      <c r="AY15" s="12"/>
      <c r="AZ15" s="7"/>
      <c r="BA15" s="6"/>
      <c r="BB15" s="6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19">
        <v>0.70940000000000003</v>
      </c>
      <c r="BN15" s="10"/>
      <c r="BO15" s="9"/>
      <c r="BP15" s="10"/>
      <c r="BQ15" s="9"/>
      <c r="BR15" s="10"/>
      <c r="BS15" s="12"/>
      <c r="BT15" s="10"/>
      <c r="BU15" s="21"/>
      <c r="BV15" s="10"/>
    </row>
    <row r="16" spans="1:74" x14ac:dyDescent="0.35">
      <c r="A16" s="31">
        <v>32022</v>
      </c>
      <c r="B16" s="5"/>
      <c r="C16" s="6"/>
      <c r="D16" s="6"/>
      <c r="E16">
        <v>7.05</v>
      </c>
      <c r="F16" s="19"/>
      <c r="G16" s="19"/>
      <c r="H16" s="19"/>
      <c r="I16" s="19"/>
      <c r="J16">
        <v>155.86455370283224</v>
      </c>
      <c r="K16" s="19"/>
      <c r="L16" s="19"/>
      <c r="M16" s="25"/>
      <c r="N16" s="20">
        <v>134</v>
      </c>
      <c r="O16">
        <v>117.27132092419781</v>
      </c>
      <c r="P16" s="8">
        <f t="shared" si="0"/>
        <v>5.8635660462098906</v>
      </c>
      <c r="Q16">
        <v>56.36700267434685</v>
      </c>
      <c r="R16" s="8">
        <f t="shared" si="1"/>
        <v>2.8183501337173427</v>
      </c>
      <c r="S16">
        <v>147.89038712483691</v>
      </c>
      <c r="T16" s="8">
        <f t="shared" si="2"/>
        <v>7.3945193562418456</v>
      </c>
      <c r="U16">
        <v>14.322873373011102</v>
      </c>
      <c r="V16" s="10">
        <f t="shared" si="3"/>
        <v>0.71614366865055512</v>
      </c>
      <c r="W16" s="19"/>
      <c r="X16" s="13"/>
      <c r="Y16">
        <v>129.74924547993118</v>
      </c>
      <c r="Z16" s="8">
        <f t="shared" si="4"/>
        <v>6.4874622739965595</v>
      </c>
      <c r="AA16">
        <v>48.511347074744947</v>
      </c>
      <c r="AB16" s="8">
        <f t="shared" si="5"/>
        <v>2.4255673537372475</v>
      </c>
      <c r="AC16">
        <v>5.1608824463873013</v>
      </c>
      <c r="AD16" s="10">
        <f t="shared" si="6"/>
        <v>0.25804412231936508</v>
      </c>
      <c r="AE16" s="5"/>
      <c r="AF16" s="5"/>
      <c r="AG16" s="19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19"/>
      <c r="AY16" s="12"/>
      <c r="AZ16" s="7"/>
      <c r="BA16" s="6"/>
      <c r="BB16" s="6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19"/>
      <c r="BN16" s="10"/>
      <c r="BO16" s="9"/>
      <c r="BP16" s="10"/>
      <c r="BQ16" s="9"/>
      <c r="BR16" s="10"/>
      <c r="BS16" s="12"/>
      <c r="BT16" s="10"/>
      <c r="BU16" s="21"/>
      <c r="BV16" s="10"/>
    </row>
    <row r="17" spans="1:74" x14ac:dyDescent="0.35">
      <c r="A17" s="31">
        <v>32051</v>
      </c>
      <c r="B17" s="5"/>
      <c r="C17" s="6"/>
      <c r="D17" s="6"/>
      <c r="E17">
        <v>9.0739999999999998</v>
      </c>
      <c r="F17" s="19"/>
      <c r="G17" s="19"/>
      <c r="H17" s="19"/>
      <c r="I17" s="19"/>
      <c r="J17">
        <v>189.83503335601361</v>
      </c>
      <c r="K17" s="19"/>
      <c r="L17" s="19"/>
      <c r="M17" s="25"/>
      <c r="N17" s="20">
        <v>134</v>
      </c>
      <c r="O17">
        <v>119.76645541194669</v>
      </c>
      <c r="P17" s="8">
        <f t="shared" si="0"/>
        <v>5.9883227705973354</v>
      </c>
      <c r="Q17">
        <v>51.841184941370095</v>
      </c>
      <c r="R17" s="8">
        <f t="shared" si="1"/>
        <v>2.5920592470685051</v>
      </c>
      <c r="S17">
        <v>152.24010439321444</v>
      </c>
      <c r="T17" s="8">
        <f t="shared" si="2"/>
        <v>7.6120052196607224</v>
      </c>
      <c r="U17">
        <v>11.253686221651579</v>
      </c>
      <c r="V17" s="10">
        <f t="shared" si="3"/>
        <v>0.56268431108257899</v>
      </c>
      <c r="W17" s="19"/>
      <c r="X17" s="13"/>
      <c r="Y17">
        <v>149.49369587905113</v>
      </c>
      <c r="Z17" s="8">
        <f t="shared" si="4"/>
        <v>7.4746847939525569</v>
      </c>
      <c r="AA17">
        <v>48.927753487403706</v>
      </c>
      <c r="AB17" s="8">
        <f t="shared" si="5"/>
        <v>2.4463876743701856</v>
      </c>
      <c r="AC17">
        <v>4.0319394112400797</v>
      </c>
      <c r="AD17" s="10">
        <f t="shared" si="6"/>
        <v>0.20159697056200399</v>
      </c>
      <c r="AE17" s="5"/>
      <c r="AF17" s="5"/>
      <c r="AG17" s="19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19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19">
        <v>0.71111000000000002</v>
      </c>
      <c r="BN17" s="10"/>
      <c r="BO17" s="9"/>
      <c r="BP17" s="10"/>
      <c r="BQ17" s="9"/>
      <c r="BR17" s="10"/>
      <c r="BS17" s="12"/>
      <c r="BT17" s="10"/>
      <c r="BU17" s="21"/>
      <c r="BV17" s="10"/>
    </row>
    <row r="18" spans="1:74" x14ac:dyDescent="0.35">
      <c r="A18" s="31">
        <v>32083</v>
      </c>
      <c r="B18" s="5"/>
      <c r="C18" s="6"/>
      <c r="D18" s="6"/>
      <c r="E18">
        <v>30.728000000000002</v>
      </c>
      <c r="F18" s="19"/>
      <c r="G18" s="19"/>
      <c r="H18" s="19"/>
      <c r="I18" s="19"/>
      <c r="J18">
        <v>97.914911941522831</v>
      </c>
      <c r="K18" s="19"/>
      <c r="L18" s="19"/>
      <c r="M18" s="25"/>
      <c r="N18" s="20">
        <v>134</v>
      </c>
      <c r="O18">
        <v>62.378362193722239</v>
      </c>
      <c r="P18" s="8">
        <f t="shared" si="0"/>
        <v>3.1189181096861121</v>
      </c>
      <c r="Q18">
        <v>44.023863402592063</v>
      </c>
      <c r="R18" s="8">
        <f t="shared" si="1"/>
        <v>2.2011931701296032</v>
      </c>
      <c r="S18">
        <v>147.89038712483691</v>
      </c>
      <c r="T18" s="8">
        <f t="shared" si="2"/>
        <v>7.3945193562418456</v>
      </c>
      <c r="U18">
        <v>14.834404564904355</v>
      </c>
      <c r="V18" s="10">
        <f t="shared" si="3"/>
        <v>0.74172022824521777</v>
      </c>
      <c r="W18" s="19"/>
      <c r="X18" s="13"/>
      <c r="Y18">
        <v>143.85242433644541</v>
      </c>
      <c r="Z18" s="8">
        <f t="shared" si="4"/>
        <v>7.1926212168222712</v>
      </c>
      <c r="AA18">
        <v>47.57443264626275</v>
      </c>
      <c r="AB18" s="8">
        <f t="shared" si="5"/>
        <v>2.3787216323131375</v>
      </c>
      <c r="AC18">
        <v>4.51577214058889</v>
      </c>
      <c r="AD18" s="10">
        <f t="shared" si="6"/>
        <v>0.2257886070294445</v>
      </c>
      <c r="AE18" s="5"/>
      <c r="AF18" s="5"/>
      <c r="AG18" s="19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19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19">
        <v>0.7087</v>
      </c>
      <c r="BN18" s="10"/>
      <c r="BO18" s="9"/>
      <c r="BP18" s="10"/>
      <c r="BQ18" s="9"/>
      <c r="BR18" s="10"/>
      <c r="BS18" s="12"/>
      <c r="BT18" s="10"/>
      <c r="BU18" s="21"/>
      <c r="BV18" s="10"/>
    </row>
    <row r="19" spans="1:74" x14ac:dyDescent="0.35">
      <c r="A19" s="31">
        <v>32112</v>
      </c>
      <c r="B19" s="5"/>
      <c r="C19" s="6"/>
      <c r="D19" s="6"/>
      <c r="E19">
        <v>22.504999999999999</v>
      </c>
      <c r="F19" s="19"/>
      <c r="G19" s="19"/>
      <c r="H19" s="19"/>
      <c r="I19" s="19"/>
      <c r="J19">
        <v>99.913175450533487</v>
      </c>
      <c r="K19" s="19"/>
      <c r="L19" s="19"/>
      <c r="M19" s="25"/>
      <c r="N19" s="20">
        <v>134</v>
      </c>
      <c r="O19">
        <v>67.368631169220023</v>
      </c>
      <c r="P19" s="8">
        <f t="shared" si="0"/>
        <v>3.3684315584610012</v>
      </c>
      <c r="Q19">
        <v>44.846739354042384</v>
      </c>
      <c r="R19" s="8">
        <f t="shared" si="1"/>
        <v>2.2423369677021192</v>
      </c>
      <c r="S19">
        <v>152.24010439321444</v>
      </c>
      <c r="T19" s="8">
        <f t="shared" si="2"/>
        <v>7.6120052196607224</v>
      </c>
      <c r="U19">
        <v>12.532514201384714</v>
      </c>
      <c r="V19" s="10">
        <f t="shared" si="3"/>
        <v>0.62662571006923573</v>
      </c>
      <c r="W19" s="19"/>
      <c r="X19" s="13"/>
      <c r="Y19">
        <v>186.1619609059882</v>
      </c>
      <c r="Z19" s="8">
        <f t="shared" si="4"/>
        <v>9.3080980452994098</v>
      </c>
      <c r="AA19">
        <v>51.84259837601499</v>
      </c>
      <c r="AB19" s="8">
        <f t="shared" si="5"/>
        <v>2.5921299188007496</v>
      </c>
      <c r="AC19">
        <v>5.1608824463873013</v>
      </c>
      <c r="AD19" s="10">
        <f t="shared" si="6"/>
        <v>0.25804412231936508</v>
      </c>
      <c r="AE19" s="5"/>
      <c r="AF19" s="5"/>
      <c r="AG19" s="19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19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19"/>
      <c r="BN19" s="10"/>
      <c r="BO19" s="9"/>
      <c r="BP19" s="10"/>
      <c r="BQ19" s="9"/>
      <c r="BR19" s="10"/>
      <c r="BS19" s="12"/>
      <c r="BT19" s="10"/>
      <c r="BU19" s="21"/>
      <c r="BV19" s="10"/>
    </row>
    <row r="20" spans="1:74" x14ac:dyDescent="0.35">
      <c r="A20" s="31">
        <v>36740</v>
      </c>
      <c r="B20" s="5"/>
      <c r="C20" s="6"/>
      <c r="D20" s="6"/>
      <c r="E20">
        <v>7.5140000000000002</v>
      </c>
      <c r="F20" s="19"/>
      <c r="G20" s="19"/>
      <c r="H20" s="19"/>
      <c r="I20" s="19"/>
      <c r="J20">
        <v>156.06438005373329</v>
      </c>
      <c r="K20" s="19"/>
      <c r="L20" s="19"/>
      <c r="M20" s="25"/>
      <c r="N20" s="20">
        <v>134</v>
      </c>
      <c r="O20">
        <v>61.380308398622681</v>
      </c>
      <c r="P20" s="8">
        <f t="shared" si="0"/>
        <v>3.0690154199311341</v>
      </c>
      <c r="Q20">
        <v>47.72680518411849</v>
      </c>
      <c r="R20" s="8">
        <f t="shared" si="1"/>
        <v>2.3863402592059244</v>
      </c>
      <c r="S20">
        <v>209.65637233579821</v>
      </c>
      <c r="T20" s="8">
        <f t="shared" si="2"/>
        <v>10.482818616789912</v>
      </c>
      <c r="U20">
        <v>9.7190926459718199</v>
      </c>
      <c r="V20" s="10">
        <f t="shared" si="3"/>
        <v>0.48595463229859104</v>
      </c>
      <c r="W20" s="19"/>
      <c r="X20" s="13"/>
      <c r="Y20">
        <v>221.70197162440414</v>
      </c>
      <c r="Z20" s="8">
        <f t="shared" si="4"/>
        <v>11.085098581220208</v>
      </c>
      <c r="AA20">
        <v>58.817405788049136</v>
      </c>
      <c r="AB20" s="8">
        <f t="shared" si="5"/>
        <v>2.940870289402457</v>
      </c>
      <c r="AC20">
        <v>1.6127757644960319</v>
      </c>
      <c r="AD20" s="10">
        <f t="shared" si="6"/>
        <v>8.0638788224801597E-2</v>
      </c>
      <c r="AE20" s="5"/>
      <c r="AF20" s="5"/>
      <c r="AG20" s="19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19"/>
      <c r="AY20" s="18"/>
      <c r="AZ20" s="15"/>
      <c r="BA20" s="14"/>
      <c r="BB20" s="14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19">
        <v>0.71140000000000003</v>
      </c>
      <c r="BN20" s="10"/>
      <c r="BO20" s="9"/>
      <c r="BP20" s="10"/>
      <c r="BQ20" s="9"/>
      <c r="BR20" s="10"/>
      <c r="BS20" s="12"/>
      <c r="BT20" s="10"/>
      <c r="BU20" s="21"/>
      <c r="BV20" s="10"/>
    </row>
    <row r="21" spans="1:74" x14ac:dyDescent="0.35">
      <c r="A21" s="31">
        <v>36944</v>
      </c>
      <c r="B21" s="5"/>
      <c r="C21" s="6"/>
      <c r="D21" s="6"/>
      <c r="E21">
        <v>22.43</v>
      </c>
      <c r="F21" s="19"/>
      <c r="G21" s="19"/>
      <c r="H21" s="19"/>
      <c r="I21" s="19"/>
      <c r="J21">
        <v>139.87844563074688</v>
      </c>
      <c r="K21" s="19"/>
      <c r="L21" s="19"/>
      <c r="M21" s="25"/>
      <c r="N21" s="20">
        <v>134</v>
      </c>
      <c r="O21">
        <v>68.865711861869343</v>
      </c>
      <c r="P21" s="8">
        <f t="shared" si="0"/>
        <v>3.4432855930934672</v>
      </c>
      <c r="Q21">
        <v>53.48693684427073</v>
      </c>
      <c r="R21" s="8">
        <f t="shared" si="1"/>
        <v>2.6743468422135366</v>
      </c>
      <c r="S21">
        <v>213.13614615050025</v>
      </c>
      <c r="T21" s="8">
        <f t="shared" si="2"/>
        <v>10.656807307525014</v>
      </c>
      <c r="U21">
        <v>15.345935756797608</v>
      </c>
      <c r="V21" s="10">
        <f t="shared" si="3"/>
        <v>0.76729678783988042</v>
      </c>
      <c r="W21" s="19"/>
      <c r="X21" s="13"/>
      <c r="Y21">
        <v>225.36879812709785</v>
      </c>
      <c r="Z21" s="8">
        <f t="shared" si="4"/>
        <v>11.268439906354892</v>
      </c>
      <c r="AA21">
        <v>18.738288569643974</v>
      </c>
      <c r="AB21" s="8">
        <f t="shared" si="5"/>
        <v>0.93691442848219875</v>
      </c>
      <c r="AC21">
        <v>10.64432004567381</v>
      </c>
      <c r="AD21" s="10">
        <f t="shared" si="6"/>
        <v>0.53221600228369048</v>
      </c>
      <c r="AE21" s="5"/>
      <c r="AF21" s="5"/>
      <c r="AG21" s="19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19"/>
      <c r="AY21" s="16"/>
      <c r="AZ21" s="17"/>
      <c r="BA21" s="26"/>
      <c r="BB21" s="2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19"/>
      <c r="BN21" s="10"/>
      <c r="BO21" s="9"/>
      <c r="BP21" s="10"/>
      <c r="BQ21" s="9"/>
      <c r="BR21" s="10"/>
      <c r="BS21" s="12"/>
      <c r="BT21" s="10"/>
      <c r="BU21" s="21"/>
      <c r="BV21" s="10"/>
    </row>
    <row r="22" spans="1:74" x14ac:dyDescent="0.35">
      <c r="A22" s="31">
        <v>37046</v>
      </c>
      <c r="B22" s="5"/>
      <c r="C22" s="6"/>
      <c r="D22" s="6"/>
      <c r="E22">
        <v>6.2789999999999999</v>
      </c>
      <c r="F22" s="19"/>
      <c r="G22" s="19"/>
      <c r="H22" s="19"/>
      <c r="I22" s="19"/>
      <c r="J22">
        <v>159.0617753172493</v>
      </c>
      <c r="K22" s="19"/>
      <c r="L22" s="19"/>
      <c r="M22" s="25"/>
      <c r="N22" s="20">
        <v>134</v>
      </c>
      <c r="O22">
        <v>60.881281501072898</v>
      </c>
      <c r="P22" s="8">
        <f t="shared" si="0"/>
        <v>3.0440640750536452</v>
      </c>
      <c r="Q22">
        <v>48.549681135568811</v>
      </c>
      <c r="R22" s="8">
        <f t="shared" si="1"/>
        <v>2.4274840567784408</v>
      </c>
      <c r="S22">
        <v>195.73727707699001</v>
      </c>
      <c r="T22" s="8">
        <f t="shared" si="2"/>
        <v>9.7868638538495016</v>
      </c>
      <c r="U22">
        <v>11.765217413544836</v>
      </c>
      <c r="V22" s="10">
        <f t="shared" si="3"/>
        <v>0.58826087067724175</v>
      </c>
      <c r="W22" s="19"/>
      <c r="X22" s="13"/>
      <c r="Y22">
        <v>197.72656756832987</v>
      </c>
      <c r="Z22" s="8">
        <f t="shared" si="4"/>
        <v>9.8863283784164935</v>
      </c>
      <c r="AA22">
        <v>12.492192379762647</v>
      </c>
      <c r="AB22" s="8">
        <f t="shared" si="5"/>
        <v>0.62460961898813239</v>
      </c>
      <c r="AC22">
        <v>2.4191636467440474</v>
      </c>
      <c r="AD22" s="10">
        <f t="shared" si="6"/>
        <v>0.12095818233720237</v>
      </c>
      <c r="AE22" s="5"/>
      <c r="AF22" s="5"/>
      <c r="AG22" s="19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19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19"/>
      <c r="BN22" s="10"/>
      <c r="BO22" s="9"/>
      <c r="BP22" s="10"/>
      <c r="BQ22" s="9"/>
      <c r="BR22" s="10"/>
      <c r="BS22" s="12"/>
      <c r="BT22" s="10"/>
      <c r="BU22" s="21"/>
      <c r="BV22" s="10"/>
    </row>
    <row r="23" spans="1:74" x14ac:dyDescent="0.35">
      <c r="A23" s="31">
        <v>37111</v>
      </c>
      <c r="B23" s="5"/>
      <c r="C23" s="6"/>
      <c r="D23" s="6"/>
      <c r="E23">
        <v>4.8079999999999998</v>
      </c>
      <c r="F23" s="19"/>
      <c r="G23" s="19"/>
      <c r="H23" s="19"/>
      <c r="I23" s="19"/>
      <c r="J23">
        <v>224.00533936009609</v>
      </c>
      <c r="K23" s="19"/>
      <c r="L23" s="19"/>
      <c r="M23" s="25"/>
      <c r="N23" s="20">
        <v>134</v>
      </c>
      <c r="O23">
        <v>74.854034632466693</v>
      </c>
      <c r="P23" s="8">
        <f t="shared" si="0"/>
        <v>3.7427017316233346</v>
      </c>
      <c r="Q23">
        <v>55.955564698621686</v>
      </c>
      <c r="R23" s="8">
        <f t="shared" si="1"/>
        <v>2.7977782349310845</v>
      </c>
      <c r="S23">
        <v>182.68812527185736</v>
      </c>
      <c r="T23" s="8">
        <f t="shared" si="2"/>
        <v>9.1344062635928687</v>
      </c>
      <c r="U23">
        <v>10.230623837865073</v>
      </c>
      <c r="V23" s="10">
        <f t="shared" si="3"/>
        <v>0.51153119189325369</v>
      </c>
      <c r="W23" s="19"/>
      <c r="X23" s="13"/>
      <c r="Y23">
        <v>191.23910529433334</v>
      </c>
      <c r="Z23" s="8">
        <f t="shared" si="4"/>
        <v>9.5619552647166675</v>
      </c>
      <c r="AA23">
        <v>1.0410160316468875</v>
      </c>
      <c r="AB23" s="8">
        <f t="shared" si="5"/>
        <v>5.2050801582344375E-2</v>
      </c>
      <c r="AC23">
        <v>2.257886070294445</v>
      </c>
      <c r="AD23" s="10">
        <f t="shared" si="6"/>
        <v>0.11289430351472225</v>
      </c>
      <c r="AE23" s="5"/>
      <c r="AF23" s="5"/>
      <c r="AG23" s="19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19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19">
        <v>0.7097</v>
      </c>
      <c r="BN23" s="10"/>
      <c r="BO23" s="9"/>
      <c r="BP23" s="10"/>
      <c r="BQ23" s="9"/>
      <c r="BR23" s="10"/>
      <c r="BS23" s="12"/>
      <c r="BT23" s="10"/>
      <c r="BU23" s="21"/>
      <c r="BV23" s="10"/>
    </row>
    <row r="24" spans="1:74" x14ac:dyDescent="0.35">
      <c r="A24" s="31">
        <v>37235</v>
      </c>
      <c r="B24" s="5"/>
      <c r="C24" s="6"/>
      <c r="D24" s="6"/>
      <c r="E24">
        <v>63.97</v>
      </c>
      <c r="F24" s="19"/>
      <c r="G24" s="19"/>
      <c r="H24" s="19"/>
      <c r="I24" s="19"/>
      <c r="J24">
        <v>105.9079659775655</v>
      </c>
      <c r="K24" s="19"/>
      <c r="L24" s="19"/>
      <c r="M24" s="25"/>
      <c r="N24" s="20">
        <v>134</v>
      </c>
      <c r="O24">
        <v>78.347222915315143</v>
      </c>
      <c r="P24" s="8">
        <f t="shared" si="0"/>
        <v>3.9173611457657573</v>
      </c>
      <c r="Q24">
        <v>55.955564698621686</v>
      </c>
      <c r="R24" s="8">
        <f t="shared" si="1"/>
        <v>2.7977782349310845</v>
      </c>
      <c r="S24">
        <v>200.08699434536757</v>
      </c>
      <c r="T24" s="8">
        <f t="shared" si="2"/>
        <v>10.004349717268379</v>
      </c>
      <c r="U24">
        <v>18.41512290815713</v>
      </c>
      <c r="V24" s="10">
        <f t="shared" si="3"/>
        <v>0.92075614540785655</v>
      </c>
      <c r="W24" s="19"/>
      <c r="X24" s="13"/>
      <c r="Y24">
        <v>258.93436380560178</v>
      </c>
      <c r="Z24" s="8">
        <f t="shared" si="4"/>
        <v>12.946718190280089</v>
      </c>
      <c r="AA24">
        <v>6.2460961898813236</v>
      </c>
      <c r="AB24" s="8">
        <f t="shared" si="5"/>
        <v>0.31230480949406619</v>
      </c>
      <c r="AC24">
        <v>9.5153770105265867</v>
      </c>
      <c r="AD24" s="10">
        <f t="shared" si="6"/>
        <v>0.47576885052632933</v>
      </c>
      <c r="AE24" s="5"/>
      <c r="AF24" s="5"/>
      <c r="AG24" s="19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19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19">
        <v>0.72067000000000003</v>
      </c>
      <c r="BN24" s="10"/>
      <c r="BO24" s="9"/>
      <c r="BP24" s="10"/>
      <c r="BQ24" s="9"/>
      <c r="BR24" s="10"/>
      <c r="BS24" s="12"/>
      <c r="BT24" s="10"/>
      <c r="BU24" s="21"/>
      <c r="BV24" s="10"/>
    </row>
    <row r="25" spans="1:74" x14ac:dyDescent="0.35">
      <c r="A25" s="31">
        <v>37354</v>
      </c>
      <c r="B25" s="5"/>
      <c r="C25" s="6"/>
      <c r="D25" s="6"/>
      <c r="E25">
        <v>8.1039999999999992</v>
      </c>
      <c r="F25" s="19"/>
      <c r="G25" s="19"/>
      <c r="H25" s="19"/>
      <c r="I25" s="19"/>
      <c r="J25">
        <v>79.930540360426789</v>
      </c>
      <c r="K25" s="19"/>
      <c r="L25" s="19"/>
      <c r="M25" s="25"/>
      <c r="N25" s="20">
        <v>134</v>
      </c>
      <c r="O25">
        <v>92.27007335695393</v>
      </c>
      <c r="P25" s="8">
        <f t="shared" si="0"/>
        <v>4.6135036678476968</v>
      </c>
      <c r="Q25">
        <v>56.655009257354457</v>
      </c>
      <c r="R25" s="8">
        <f t="shared" si="1"/>
        <v>2.8327504628677231</v>
      </c>
      <c r="S25">
        <v>241.49630274032188</v>
      </c>
      <c r="T25" s="8">
        <f t="shared" si="2"/>
        <v>12.074815137016095</v>
      </c>
      <c r="U25">
        <v>12.251172045843424</v>
      </c>
      <c r="V25" s="10">
        <f t="shared" si="3"/>
        <v>0.61255860229217118</v>
      </c>
      <c r="W25" s="19"/>
      <c r="X25" s="13"/>
      <c r="Y25">
        <v>307.44929907201077</v>
      </c>
      <c r="Z25" s="8">
        <f t="shared" si="4"/>
        <v>15.37246495360054</v>
      </c>
      <c r="AA25">
        <v>11.451176348115762</v>
      </c>
      <c r="AB25" s="8">
        <f t="shared" si="5"/>
        <v>0.57255881740578818</v>
      </c>
      <c r="AC25">
        <v>5.6447151757361116</v>
      </c>
      <c r="AD25" s="10">
        <f t="shared" si="6"/>
        <v>0.28223575878680557</v>
      </c>
      <c r="AE25" s="5"/>
      <c r="AF25" s="5"/>
      <c r="AG25" s="19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19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19"/>
      <c r="BN25" s="10"/>
      <c r="BO25" s="9"/>
      <c r="BP25" s="10"/>
      <c r="BQ25" s="9"/>
      <c r="BR25" s="10"/>
      <c r="BS25" s="12"/>
      <c r="BT25" s="10"/>
      <c r="BU25" s="21"/>
      <c r="BV25" s="10"/>
    </row>
    <row r="26" spans="1:74" x14ac:dyDescent="0.35">
      <c r="A26" s="31">
        <v>37552</v>
      </c>
      <c r="B26" s="5"/>
      <c r="C26" s="6"/>
      <c r="D26" s="6"/>
      <c r="E26">
        <v>113.9</v>
      </c>
      <c r="F26" s="19"/>
      <c r="G26" s="19"/>
      <c r="H26" s="19"/>
      <c r="I26" s="19"/>
      <c r="J26">
        <v>129.88712808569352</v>
      </c>
      <c r="K26" s="19"/>
      <c r="L26" s="19"/>
      <c r="M26" s="25"/>
      <c r="N26" s="20">
        <v>134</v>
      </c>
      <c r="O26">
        <v>75.901991117321217</v>
      </c>
      <c r="P26" s="8">
        <f t="shared" si="0"/>
        <v>3.7950995558660612</v>
      </c>
      <c r="Q26">
        <v>53.528080641843239</v>
      </c>
      <c r="R26" s="8">
        <f t="shared" si="1"/>
        <v>2.676404032092162</v>
      </c>
      <c r="S26">
        <v>193.04045237059591</v>
      </c>
      <c r="T26" s="8">
        <f t="shared" si="2"/>
        <v>9.6520226185297968</v>
      </c>
      <c r="U26">
        <v>20.537977354514137</v>
      </c>
      <c r="V26" s="10">
        <f t="shared" si="3"/>
        <v>1.0268988677257069</v>
      </c>
      <c r="W26" s="19"/>
      <c r="X26" s="13"/>
      <c r="Y26">
        <v>215.49657292753784</v>
      </c>
      <c r="Z26" s="8">
        <f t="shared" si="4"/>
        <v>10.774828646376893</v>
      </c>
      <c r="AA26">
        <v>22.902352696231524</v>
      </c>
      <c r="AB26" s="8">
        <f t="shared" si="5"/>
        <v>1.1451176348115764</v>
      </c>
      <c r="AC26">
        <v>5.4834375992865079</v>
      </c>
      <c r="AD26" s="10">
        <f t="shared" si="6"/>
        <v>0.2741718799643254</v>
      </c>
      <c r="AE26" s="5"/>
      <c r="AF26" s="5"/>
      <c r="AG26" s="19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19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19"/>
      <c r="BN26" s="10"/>
      <c r="BO26" s="9"/>
      <c r="BP26" s="10"/>
      <c r="BQ26" s="9"/>
      <c r="BR26" s="10"/>
      <c r="BS26" s="12"/>
      <c r="BT26" s="10"/>
      <c r="BU26" s="21"/>
      <c r="BV26" s="10"/>
    </row>
    <row r="27" spans="1:74" x14ac:dyDescent="0.35">
      <c r="A27" s="31">
        <v>37601</v>
      </c>
      <c r="B27" s="5"/>
      <c r="C27" s="6"/>
      <c r="D27" s="6"/>
      <c r="E27">
        <v>38.19</v>
      </c>
      <c r="F27" s="19"/>
      <c r="G27" s="19"/>
      <c r="H27" s="19"/>
      <c r="I27" s="19"/>
      <c r="J27">
        <v>49.956587725266743</v>
      </c>
      <c r="K27" s="19"/>
      <c r="L27" s="19"/>
      <c r="M27" s="25"/>
      <c r="N27" s="20">
        <v>134</v>
      </c>
      <c r="O27">
        <v>63.8005888517391</v>
      </c>
      <c r="P27" s="8">
        <f t="shared" si="0"/>
        <v>3.1900294425869551</v>
      </c>
      <c r="Q27">
        <v>46.163340876362895</v>
      </c>
      <c r="R27" s="8">
        <f t="shared" si="1"/>
        <v>2.3081670438181447</v>
      </c>
      <c r="S27">
        <v>179.16485428447152</v>
      </c>
      <c r="T27" s="8">
        <f t="shared" si="2"/>
        <v>8.9582427142235765</v>
      </c>
      <c r="U27">
        <v>13.964801538685826</v>
      </c>
      <c r="V27" s="10">
        <f t="shared" si="3"/>
        <v>0.69824007693429135</v>
      </c>
      <c r="W27" s="19"/>
      <c r="X27" s="11"/>
      <c r="Y27">
        <v>186.72608806024877</v>
      </c>
      <c r="Z27" s="8">
        <f t="shared" si="4"/>
        <v>9.3363044030124396</v>
      </c>
      <c r="AA27">
        <v>10.410160316468874</v>
      </c>
      <c r="AB27" s="8">
        <f t="shared" si="5"/>
        <v>0.52050801582344375</v>
      </c>
      <c r="AC27">
        <v>6.128547905084921</v>
      </c>
      <c r="AD27" s="10">
        <f t="shared" si="6"/>
        <v>0.30642739525424606</v>
      </c>
      <c r="AE27" s="5"/>
      <c r="AF27" s="5"/>
      <c r="AG27" s="19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19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19"/>
      <c r="BN27" s="10"/>
      <c r="BO27" s="9"/>
      <c r="BP27" s="10"/>
      <c r="BQ27" s="9"/>
      <c r="BR27" s="10"/>
      <c r="BS27" s="12"/>
      <c r="BT27" s="10"/>
      <c r="BU27" s="21"/>
      <c r="BV27" s="10"/>
    </row>
    <row r="28" spans="1:74" x14ac:dyDescent="0.35">
      <c r="A28" s="31">
        <v>37734</v>
      </c>
      <c r="B28" s="5"/>
      <c r="C28" s="6"/>
      <c r="D28" s="6"/>
      <c r="E28">
        <v>17.805</v>
      </c>
      <c r="F28" s="19"/>
      <c r="G28" s="19"/>
      <c r="H28" s="19"/>
      <c r="I28" s="19"/>
      <c r="J28">
        <v>167.65430840599521</v>
      </c>
      <c r="K28" s="19"/>
      <c r="L28" s="19"/>
      <c r="M28" s="25"/>
      <c r="N28" s="20">
        <v>134</v>
      </c>
      <c r="O28">
        <v>77.448974499725523</v>
      </c>
      <c r="P28" s="8">
        <f t="shared" si="0"/>
        <v>3.8724487249862762</v>
      </c>
      <c r="Q28">
        <v>55.379551532606463</v>
      </c>
      <c r="R28" s="8">
        <f t="shared" si="1"/>
        <v>2.7689775766303235</v>
      </c>
      <c r="S28">
        <v>214.48455850369726</v>
      </c>
      <c r="T28" s="8">
        <f t="shared" si="2"/>
        <v>10.724227925184863</v>
      </c>
      <c r="U28">
        <v>21.637769417084627</v>
      </c>
      <c r="V28" s="10">
        <f t="shared" si="3"/>
        <v>1.0818884708542313</v>
      </c>
      <c r="W28" s="19"/>
      <c r="X28" s="13"/>
      <c r="Y28">
        <v>252.1648379544749</v>
      </c>
      <c r="Z28" s="8">
        <f t="shared" si="4"/>
        <v>12.608241897723746</v>
      </c>
      <c r="AA28">
        <v>27.066416822819072</v>
      </c>
      <c r="AB28" s="8">
        <f t="shared" si="5"/>
        <v>1.3533208411409536</v>
      </c>
      <c r="AC28">
        <v>3.870661834790476</v>
      </c>
      <c r="AD28" s="10">
        <f t="shared" si="6"/>
        <v>0.19353309173952382</v>
      </c>
      <c r="AE28" s="5"/>
      <c r="AF28" s="5"/>
      <c r="AG28" s="19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19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19">
        <v>0.71379999999999999</v>
      </c>
      <c r="BN28" s="10"/>
      <c r="BO28" s="9"/>
      <c r="BP28" s="10"/>
      <c r="BQ28" s="9"/>
      <c r="BR28" s="10"/>
      <c r="BS28" s="12"/>
      <c r="BT28" s="10"/>
      <c r="BU28" s="21"/>
      <c r="BV28" s="10"/>
    </row>
    <row r="29" spans="1:74" x14ac:dyDescent="0.35">
      <c r="A29" s="31">
        <v>37784</v>
      </c>
      <c r="B29" s="5"/>
      <c r="C29" s="6"/>
      <c r="D29" s="6"/>
      <c r="E29">
        <v>17.282</v>
      </c>
      <c r="F29" s="19"/>
      <c r="G29" s="19"/>
      <c r="H29" s="19"/>
      <c r="I29" s="19"/>
      <c r="J29">
        <v>167.85413475689626</v>
      </c>
      <c r="K29" s="19"/>
      <c r="L29" s="19"/>
      <c r="M29" s="25"/>
      <c r="N29" s="20">
        <v>134</v>
      </c>
      <c r="O29">
        <v>60.507011327910568</v>
      </c>
      <c r="P29" s="8">
        <f t="shared" si="0"/>
        <v>3.0253505663955287</v>
      </c>
      <c r="Q29">
        <v>46.821641637523143</v>
      </c>
      <c r="R29" s="8">
        <f t="shared" si="1"/>
        <v>2.3410820818761571</v>
      </c>
      <c r="S29">
        <v>181.94867333623316</v>
      </c>
      <c r="T29" s="8">
        <f t="shared" si="2"/>
        <v>9.0974336668116589</v>
      </c>
      <c r="U29">
        <v>8.6193005834013228</v>
      </c>
      <c r="V29" s="10">
        <f t="shared" si="3"/>
        <v>0.43096502917006618</v>
      </c>
      <c r="W29" s="19"/>
      <c r="X29" s="13"/>
      <c r="Y29">
        <v>188.98259667729107</v>
      </c>
      <c r="Z29" s="8">
        <f t="shared" si="4"/>
        <v>9.4491298338645535</v>
      </c>
      <c r="AA29">
        <v>34.353529044347283</v>
      </c>
      <c r="AB29" s="8">
        <f t="shared" si="5"/>
        <v>1.7176764522173642</v>
      </c>
      <c r="AC29">
        <v>2.4191636467440474</v>
      </c>
      <c r="AD29" s="10">
        <f t="shared" si="6"/>
        <v>0.12095818233720237</v>
      </c>
      <c r="AE29" s="5"/>
      <c r="AF29" s="5"/>
      <c r="AG29" s="19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19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19"/>
      <c r="BN29" s="10"/>
      <c r="BO29" s="9"/>
      <c r="BP29" s="10"/>
      <c r="BQ29" s="9"/>
      <c r="BR29" s="10"/>
      <c r="BS29" s="12"/>
      <c r="BT29" s="10"/>
      <c r="BU29" s="21"/>
      <c r="BV29" s="10"/>
    </row>
    <row r="30" spans="1:74" x14ac:dyDescent="0.35">
      <c r="A30" s="31">
        <v>37896</v>
      </c>
      <c r="B30" s="5"/>
      <c r="C30" s="6"/>
      <c r="D30" s="6"/>
      <c r="E30">
        <v>6.4029999999999996</v>
      </c>
      <c r="F30" s="19"/>
      <c r="G30" s="19"/>
      <c r="H30" s="19"/>
      <c r="I30" s="19"/>
      <c r="J30">
        <v>187.23729079429972</v>
      </c>
      <c r="K30" s="19"/>
      <c r="L30" s="19"/>
      <c r="M30" s="25"/>
      <c r="N30" s="20">
        <v>134</v>
      </c>
      <c r="O30">
        <v>106.29272917810269</v>
      </c>
      <c r="P30" s="8">
        <f t="shared" si="0"/>
        <v>5.3146364589051345</v>
      </c>
      <c r="Q30">
        <v>59.576218885003087</v>
      </c>
      <c r="R30" s="8">
        <f t="shared" si="1"/>
        <v>2.9788109442501547</v>
      </c>
      <c r="S30">
        <v>192.77946933449329</v>
      </c>
      <c r="T30" s="8">
        <f t="shared" si="2"/>
        <v>9.6389734667246643</v>
      </c>
      <c r="U30">
        <v>13.9136484194965</v>
      </c>
      <c r="V30" s="10">
        <f t="shared" si="3"/>
        <v>0.69568242097482502</v>
      </c>
      <c r="W30" s="19"/>
      <c r="X30" s="13"/>
      <c r="Y30">
        <v>198.00863114546016</v>
      </c>
      <c r="Z30" s="8">
        <f t="shared" si="4"/>
        <v>9.9004315572730093</v>
      </c>
      <c r="AA30">
        <v>33.3125130127004</v>
      </c>
      <c r="AB30" s="8">
        <f t="shared" si="5"/>
        <v>1.66562565063502</v>
      </c>
      <c r="AC30">
        <v>3.7093842583408736</v>
      </c>
      <c r="AD30" s="10">
        <f t="shared" si="6"/>
        <v>0.18546921291704369</v>
      </c>
      <c r="AE30" s="5"/>
      <c r="AF30" s="5"/>
      <c r="AG30" s="19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19"/>
      <c r="AY30" s="16"/>
      <c r="AZ30" s="17"/>
      <c r="BA30" s="26"/>
      <c r="BB30" s="2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19">
        <v>0.71120000000000005</v>
      </c>
      <c r="BN30" s="10"/>
      <c r="BO30" s="9"/>
      <c r="BP30" s="10"/>
      <c r="BQ30" s="9"/>
      <c r="BR30" s="10"/>
      <c r="BS30" s="12"/>
      <c r="BT30" s="10"/>
      <c r="BU30" s="21"/>
      <c r="BV30" s="10"/>
    </row>
    <row r="31" spans="1:74" x14ac:dyDescent="0.35">
      <c r="A31" s="31">
        <v>37959</v>
      </c>
      <c r="B31" s="5"/>
      <c r="C31" s="6"/>
      <c r="D31" s="6"/>
      <c r="E31">
        <v>57.31</v>
      </c>
      <c r="F31" s="19"/>
      <c r="G31" s="19"/>
      <c r="H31" s="19"/>
      <c r="I31" s="19"/>
      <c r="J31">
        <v>91.720295063589731</v>
      </c>
      <c r="K31" s="19"/>
      <c r="L31" s="19"/>
      <c r="M31" s="25"/>
      <c r="N31" s="20">
        <v>134</v>
      </c>
      <c r="O31">
        <v>70.337841209641198</v>
      </c>
      <c r="P31" s="8">
        <f t="shared" si="0"/>
        <v>3.5168920604820602</v>
      </c>
      <c r="Q31">
        <v>53.939518617568396</v>
      </c>
      <c r="R31" s="8">
        <f t="shared" si="1"/>
        <v>2.6969759308784198</v>
      </c>
      <c r="S31">
        <v>198.73858199217051</v>
      </c>
      <c r="T31" s="8">
        <f t="shared" si="2"/>
        <v>9.9369290996085269</v>
      </c>
      <c r="U31">
        <v>20.614707033298124</v>
      </c>
      <c r="V31" s="10">
        <f t="shared" si="3"/>
        <v>1.0307353516649063</v>
      </c>
      <c r="W31" s="19"/>
      <c r="X31" s="13"/>
      <c r="Y31">
        <v>216.06070008179842</v>
      </c>
      <c r="Z31" s="8">
        <f t="shared" si="4"/>
        <v>10.803035004089921</v>
      </c>
      <c r="AA31">
        <v>26.025400791172185</v>
      </c>
      <c r="AB31" s="8">
        <f t="shared" si="5"/>
        <v>1.3012700395586094</v>
      </c>
      <c r="AC31">
        <v>6.934935787332936</v>
      </c>
      <c r="AD31" s="10">
        <f t="shared" si="6"/>
        <v>0.34674678936664682</v>
      </c>
      <c r="AE31" s="5"/>
      <c r="AF31" s="5"/>
      <c r="AG31" s="19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3"/>
      <c r="AX31" s="24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19"/>
      <c r="BN31" s="10"/>
      <c r="BO31" s="9"/>
      <c r="BP31" s="10"/>
      <c r="BQ31" s="9"/>
      <c r="BR31" s="10"/>
      <c r="BS31" s="12"/>
      <c r="BT31" s="10"/>
      <c r="BU31" s="21"/>
      <c r="BV31" s="10"/>
    </row>
    <row r="32" spans="1:74" x14ac:dyDescent="0.35">
      <c r="A32" s="31">
        <v>38457</v>
      </c>
      <c r="B32" s="5"/>
      <c r="C32" s="6"/>
      <c r="D32" s="6"/>
      <c r="E32">
        <v>9</v>
      </c>
      <c r="F32" s="19"/>
      <c r="G32" s="19"/>
      <c r="H32" s="19"/>
      <c r="I32" s="19"/>
      <c r="J32">
        <v>177.84545230194962</v>
      </c>
      <c r="K32" s="19"/>
      <c r="L32" s="19"/>
      <c r="M32" s="25"/>
      <c r="N32" s="20">
        <v>134</v>
      </c>
      <c r="O32">
        <v>97.310245022206686</v>
      </c>
      <c r="P32" s="8">
        <f t="shared" si="0"/>
        <v>4.865512251110335</v>
      </c>
      <c r="Q32">
        <v>67.887265994651301</v>
      </c>
      <c r="R32" s="8">
        <f t="shared" si="1"/>
        <v>3.3943632997325652</v>
      </c>
      <c r="S32">
        <v>265.33275337103089</v>
      </c>
      <c r="T32" s="8">
        <f t="shared" si="2"/>
        <v>13.266637668551546</v>
      </c>
      <c r="U32">
        <v>16.880529332477369</v>
      </c>
      <c r="V32" s="10">
        <f t="shared" si="3"/>
        <v>0.84402646662386849</v>
      </c>
      <c r="W32" s="19"/>
      <c r="X32" s="13"/>
      <c r="Y32">
        <v>310.26993484331365</v>
      </c>
      <c r="Z32" s="8">
        <f t="shared" si="4"/>
        <v>15.513496742165684</v>
      </c>
      <c r="AA32">
        <v>1.0410160316468875</v>
      </c>
      <c r="AB32" s="8">
        <f t="shared" si="5"/>
        <v>5.2050801582344375E-2</v>
      </c>
      <c r="AC32">
        <v>3.2255515289920638</v>
      </c>
      <c r="AD32" s="10">
        <f t="shared" si="6"/>
        <v>0.16127757644960319</v>
      </c>
      <c r="AE32" s="5"/>
      <c r="AF32" s="5"/>
      <c r="AG32" s="19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19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19"/>
      <c r="BN32" s="10"/>
      <c r="BO32" s="9"/>
      <c r="BP32" s="10"/>
      <c r="BQ32" s="9"/>
      <c r="BR32" s="10"/>
      <c r="BS32" s="12"/>
      <c r="BT32" s="10"/>
      <c r="BU32" s="21"/>
      <c r="BV32" s="10"/>
    </row>
    <row r="33" spans="1:74" x14ac:dyDescent="0.35">
      <c r="A33" s="31">
        <v>38488</v>
      </c>
      <c r="B33" s="5"/>
      <c r="C33" s="6"/>
      <c r="D33" s="6"/>
      <c r="E33">
        <v>22</v>
      </c>
      <c r="F33" s="19"/>
      <c r="G33" s="19"/>
      <c r="H33" s="19"/>
      <c r="I33" s="19"/>
      <c r="J33">
        <v>193.83156037403495</v>
      </c>
      <c r="K33" s="19"/>
      <c r="L33" s="19"/>
      <c r="M33" s="25"/>
      <c r="N33" s="20">
        <v>134</v>
      </c>
      <c r="O33">
        <v>67.368631169220023</v>
      </c>
      <c r="P33" s="8">
        <f t="shared" si="0"/>
        <v>3.3684315584610012</v>
      </c>
      <c r="Q33">
        <v>50.60687101419461</v>
      </c>
      <c r="R33" s="8">
        <f t="shared" si="1"/>
        <v>2.5303435507097305</v>
      </c>
      <c r="S33">
        <v>213.13614615050025</v>
      </c>
      <c r="T33" s="8">
        <f t="shared" si="2"/>
        <v>10.656807307525014</v>
      </c>
      <c r="U33">
        <v>12.020983009491461</v>
      </c>
      <c r="V33" s="10">
        <f t="shared" si="3"/>
        <v>0.60104915047457308</v>
      </c>
      <c r="W33" s="19"/>
      <c r="X33" s="13"/>
      <c r="Y33">
        <v>225.65086170422811</v>
      </c>
      <c r="Z33" s="8">
        <f t="shared" si="4"/>
        <v>11.282543085211406</v>
      </c>
      <c r="AA33">
        <v>4.9968769519050591</v>
      </c>
      <c r="AB33" s="8">
        <f t="shared" si="5"/>
        <v>0.24984384759525297</v>
      </c>
      <c r="AC33">
        <v>4.1932169876896834</v>
      </c>
      <c r="AD33" s="10">
        <f t="shared" si="6"/>
        <v>0.20966084938448418</v>
      </c>
      <c r="AE33" s="5"/>
      <c r="AF33" s="5"/>
      <c r="AG33" s="19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19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19"/>
      <c r="BN33" s="10"/>
      <c r="BO33" s="9"/>
      <c r="BP33" s="10"/>
      <c r="BQ33" s="9"/>
      <c r="BR33" s="10"/>
      <c r="BS33" s="12"/>
      <c r="BT33" s="10"/>
      <c r="BU33" s="21"/>
      <c r="BV33" s="10"/>
    </row>
    <row r="34" spans="1:74" x14ac:dyDescent="0.35">
      <c r="A34" s="31">
        <v>38517</v>
      </c>
      <c r="B34" s="5"/>
      <c r="C34" s="6"/>
      <c r="D34" s="6"/>
      <c r="E34">
        <v>10</v>
      </c>
      <c r="F34" s="19"/>
      <c r="G34" s="19"/>
      <c r="H34" s="19"/>
      <c r="I34" s="19"/>
      <c r="J34">
        <v>199.82635090106697</v>
      </c>
      <c r="K34" s="19"/>
      <c r="L34" s="19"/>
      <c r="M34" s="25"/>
      <c r="N34" s="20">
        <v>134</v>
      </c>
      <c r="O34">
        <v>69.863765656968909</v>
      </c>
      <c r="P34" s="8">
        <f t="shared" si="0"/>
        <v>3.4931882828484455</v>
      </c>
      <c r="Q34">
        <v>51.841184941370095</v>
      </c>
      <c r="R34" s="8">
        <f t="shared" si="1"/>
        <v>2.5920592470685051</v>
      </c>
      <c r="S34">
        <v>208.78642888212266</v>
      </c>
      <c r="T34" s="8">
        <f t="shared" si="2"/>
        <v>10.439321444106135</v>
      </c>
      <c r="U34">
        <v>10.486389433811699</v>
      </c>
      <c r="V34" s="10">
        <f t="shared" si="3"/>
        <v>0.5243194716905849</v>
      </c>
      <c r="W34" s="19"/>
      <c r="X34" s="11"/>
      <c r="Y34">
        <v>203.0857755338053</v>
      </c>
      <c r="Z34" s="8">
        <f t="shared" si="4"/>
        <v>10.154288776690265</v>
      </c>
      <c r="AA34">
        <v>1.0410160316468875</v>
      </c>
      <c r="AB34" s="8">
        <f t="shared" si="5"/>
        <v>5.2050801582344375E-2</v>
      </c>
      <c r="AC34">
        <v>1.935330917395238</v>
      </c>
      <c r="AD34" s="10">
        <f t="shared" si="6"/>
        <v>9.6766545869761911E-2</v>
      </c>
      <c r="AE34" s="5"/>
      <c r="AF34" s="5"/>
      <c r="AG34" s="19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19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19"/>
      <c r="BN34" s="10"/>
      <c r="BO34" s="9"/>
      <c r="BP34" s="10"/>
      <c r="BQ34" s="9"/>
      <c r="BR34" s="10"/>
      <c r="BS34" s="12"/>
      <c r="BT34" s="10"/>
      <c r="BU34" s="21"/>
      <c r="BV34" s="10"/>
    </row>
    <row r="35" spans="1:74" x14ac:dyDescent="0.35">
      <c r="A35" s="31">
        <v>38637</v>
      </c>
      <c r="B35" s="5"/>
      <c r="C35" s="6"/>
      <c r="D35" s="6"/>
      <c r="E35">
        <v>211</v>
      </c>
      <c r="F35" s="19"/>
      <c r="G35" s="19"/>
      <c r="H35" s="19"/>
      <c r="I35" s="19"/>
      <c r="J35">
        <v>143.87497264876822</v>
      </c>
      <c r="K35" s="19"/>
      <c r="L35" s="19"/>
      <c r="M35" s="25"/>
      <c r="N35" s="20">
        <v>134</v>
      </c>
      <c r="O35">
        <v>74.854034632466693</v>
      </c>
      <c r="P35" s="8">
        <f t="shared" si="0"/>
        <v>3.7427017316233346</v>
      </c>
      <c r="Q35">
        <v>59.658506480148112</v>
      </c>
      <c r="R35" s="8">
        <f t="shared" si="1"/>
        <v>2.9829253240074056</v>
      </c>
      <c r="S35">
        <v>234.88473249238803</v>
      </c>
      <c r="T35" s="8">
        <f t="shared" si="2"/>
        <v>11.744236624619402</v>
      </c>
      <c r="U35">
        <v>20.972778867623397</v>
      </c>
      <c r="V35" s="10">
        <f t="shared" si="3"/>
        <v>1.0486389433811698</v>
      </c>
      <c r="W35" s="19"/>
      <c r="X35" s="13"/>
      <c r="Y35">
        <v>239.75404056074237</v>
      </c>
      <c r="Z35" s="8">
        <f t="shared" si="4"/>
        <v>11.98770202803712</v>
      </c>
      <c r="AA35">
        <v>80.054132833645639</v>
      </c>
      <c r="AB35" s="8">
        <f t="shared" si="5"/>
        <v>4.0027066416822823</v>
      </c>
      <c r="AC35">
        <v>3.7093842583408736</v>
      </c>
      <c r="AD35" s="10">
        <f t="shared" si="6"/>
        <v>0.18546921291704369</v>
      </c>
      <c r="AE35" s="5"/>
      <c r="AF35" s="5"/>
      <c r="AG35" s="19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19"/>
      <c r="AY35" s="16"/>
      <c r="AZ35" s="17"/>
      <c r="BA35" s="26"/>
      <c r="BB35" s="2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19">
        <v>0.71399999999999997</v>
      </c>
      <c r="BN35" s="10"/>
      <c r="BO35" s="9"/>
      <c r="BP35" s="10"/>
      <c r="BQ35" s="9"/>
      <c r="BR35" s="10"/>
      <c r="BS35" s="12"/>
      <c r="BT35" s="10"/>
      <c r="BU35" s="21"/>
      <c r="BV35" s="10"/>
    </row>
    <row r="36" spans="1:74" x14ac:dyDescent="0.35">
      <c r="A36" s="31">
        <v>38655</v>
      </c>
      <c r="B36" s="5"/>
      <c r="C36" s="6"/>
      <c r="D36" s="6"/>
      <c r="E36">
        <v>138</v>
      </c>
      <c r="F36" s="19"/>
      <c r="G36" s="19"/>
      <c r="H36" s="19"/>
      <c r="I36" s="19"/>
      <c r="J36">
        <v>163.85760773887489</v>
      </c>
      <c r="K36" s="19"/>
      <c r="L36" s="19"/>
      <c r="M36" s="25"/>
      <c r="N36" s="20">
        <v>134</v>
      </c>
      <c r="O36">
        <v>69.863765656968909</v>
      </c>
      <c r="P36" s="8">
        <f t="shared" si="0"/>
        <v>3.4931882828484455</v>
      </c>
      <c r="Q36">
        <v>53.075498868545566</v>
      </c>
      <c r="R36" s="8">
        <f t="shared" si="1"/>
        <v>2.6537749434272784</v>
      </c>
      <c r="S36">
        <v>204.43671161374513</v>
      </c>
      <c r="T36" s="8">
        <f t="shared" si="2"/>
        <v>10.221835580687257</v>
      </c>
      <c r="U36">
        <v>18.159357312210506</v>
      </c>
      <c r="V36" s="10">
        <f t="shared" si="3"/>
        <v>0.90796786561052534</v>
      </c>
      <c r="W36" s="19"/>
      <c r="X36" s="13"/>
      <c r="Y36">
        <v>225.65086170422811</v>
      </c>
      <c r="Z36" s="8">
        <f t="shared" si="4"/>
        <v>11.282543085211406</v>
      </c>
      <c r="AA36">
        <v>1.0410160316468875</v>
      </c>
      <c r="AB36" s="8">
        <f t="shared" si="5"/>
        <v>5.2050801582344375E-2</v>
      </c>
      <c r="AC36">
        <v>3.2255515289920638</v>
      </c>
      <c r="AD36" s="10">
        <f t="shared" si="6"/>
        <v>0.16127757644960319</v>
      </c>
      <c r="AE36" s="5"/>
      <c r="AF36" s="5"/>
      <c r="AG36" s="19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3"/>
      <c r="AX36" s="24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19"/>
      <c r="BN36" s="10"/>
      <c r="BO36" s="9"/>
      <c r="BP36" s="10"/>
      <c r="BQ36" s="9"/>
      <c r="BR36" s="10"/>
      <c r="BS36" s="12"/>
      <c r="BT36" s="10"/>
      <c r="BU36" s="21"/>
      <c r="BV36" s="10"/>
    </row>
    <row r="37" spans="1:74" x14ac:dyDescent="0.35">
      <c r="A37" s="31">
        <v>38732</v>
      </c>
      <c r="B37" s="5"/>
      <c r="C37" s="6"/>
      <c r="D37" s="6"/>
      <c r="E37">
        <v>88.680627999999999</v>
      </c>
      <c r="J37">
        <v>86.125157238359847</v>
      </c>
      <c r="N37" s="20">
        <v>134</v>
      </c>
      <c r="O37">
        <v>72.857927042267562</v>
      </c>
      <c r="P37" s="8">
        <f t="shared" si="0"/>
        <v>3.6428963521133784</v>
      </c>
      <c r="Q37">
        <v>56.36700267434685</v>
      </c>
      <c r="R37" s="8">
        <f t="shared" si="1"/>
        <v>2.8183501337173427</v>
      </c>
      <c r="S37">
        <v>238.79947803392781</v>
      </c>
      <c r="T37" s="8">
        <f t="shared" si="2"/>
        <v>11.939973901696391</v>
      </c>
      <c r="U37">
        <v>14.706521766931042</v>
      </c>
      <c r="V37" s="10">
        <f t="shared" si="3"/>
        <v>0.73532608834655211</v>
      </c>
      <c r="W37"/>
      <c r="X37" s="13"/>
      <c r="Y37">
        <v>230.16387893831271</v>
      </c>
      <c r="Z37" s="8">
        <f t="shared" si="4"/>
        <v>11.508193946915636</v>
      </c>
      <c r="AA37">
        <v>18.738288569643974</v>
      </c>
      <c r="AB37" s="8">
        <f t="shared" si="5"/>
        <v>0.93691442848219875</v>
      </c>
      <c r="AC37">
        <v>6.4672308156290876</v>
      </c>
      <c r="AD37" s="10">
        <f t="shared" si="6"/>
        <v>0.3233615407814544</v>
      </c>
      <c r="AE37" s="5"/>
      <c r="AF37" s="5"/>
      <c r="AG37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>
        <v>0.71299999999999997</v>
      </c>
      <c r="BN37" s="10"/>
      <c r="BO37" s="9"/>
      <c r="BP37" s="10"/>
      <c r="BQ37" s="9"/>
      <c r="BR37" s="10"/>
      <c r="BS37" s="12"/>
      <c r="BT37" s="10"/>
      <c r="BU37" s="5"/>
      <c r="BV37" s="10"/>
    </row>
    <row r="38" spans="1:74" x14ac:dyDescent="0.35">
      <c r="A38" s="31">
        <v>38792</v>
      </c>
      <c r="B38" s="5"/>
      <c r="C38" s="6"/>
      <c r="D38" s="6"/>
      <c r="E38">
        <v>58.185093000000002</v>
      </c>
      <c r="J38">
        <v>167.05482935329198</v>
      </c>
      <c r="N38" s="20">
        <v>134</v>
      </c>
      <c r="O38">
        <v>76.850142222665795</v>
      </c>
      <c r="P38" s="8">
        <f t="shared" si="0"/>
        <v>3.84250711113329</v>
      </c>
      <c r="Q38">
        <v>58.835630528697791</v>
      </c>
      <c r="R38" s="8">
        <f t="shared" si="1"/>
        <v>2.9417815264348897</v>
      </c>
      <c r="S38">
        <v>239.6694214876033</v>
      </c>
      <c r="T38" s="8">
        <f t="shared" si="2"/>
        <v>11.983471074380166</v>
      </c>
      <c r="U38">
        <v>15.985349746664177</v>
      </c>
      <c r="V38" s="10">
        <f t="shared" si="3"/>
        <v>0.79926748733320885</v>
      </c>
      <c r="W38"/>
      <c r="X38" s="13"/>
      <c r="Y38">
        <v>318.73184215722222</v>
      </c>
      <c r="Z38" s="8">
        <f t="shared" si="4"/>
        <v>15.936592107861111</v>
      </c>
      <c r="AA38">
        <v>6.7249635644388928</v>
      </c>
      <c r="AB38" s="8">
        <f t="shared" si="5"/>
        <v>0.33624817822194464</v>
      </c>
      <c r="AC38">
        <v>11.886157384335753</v>
      </c>
      <c r="AD38" s="10">
        <f t="shared" si="6"/>
        <v>0.59430786921678769</v>
      </c>
      <c r="AE38" s="5"/>
      <c r="AF38" s="5"/>
      <c r="AG38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/>
      <c r="BN38" s="10"/>
      <c r="BO38" s="9"/>
      <c r="BP38" s="10"/>
      <c r="BQ38" s="9"/>
      <c r="BR38" s="10"/>
      <c r="BS38" s="12"/>
      <c r="BT38" s="10"/>
      <c r="BU38" s="5"/>
      <c r="BV38" s="10"/>
    </row>
    <row r="39" spans="1:74" x14ac:dyDescent="0.35">
      <c r="A39" s="31">
        <v>38848</v>
      </c>
      <c r="B39" s="5"/>
      <c r="C39" s="6"/>
      <c r="D39" s="6"/>
      <c r="E39">
        <v>7.7260260000000001</v>
      </c>
      <c r="J39">
        <v>173.049619880324</v>
      </c>
      <c r="N39" s="20">
        <v>134</v>
      </c>
      <c r="O39">
        <v>59.883227705973347</v>
      </c>
      <c r="P39" s="8">
        <f t="shared" si="0"/>
        <v>2.9941613852986677</v>
      </c>
      <c r="Q39">
        <v>47.315367208393333</v>
      </c>
      <c r="R39" s="8">
        <f t="shared" si="1"/>
        <v>2.3657683604196666</v>
      </c>
      <c r="S39">
        <v>201.82688125271858</v>
      </c>
      <c r="T39" s="8">
        <f t="shared" si="2"/>
        <v>10.09134406263593</v>
      </c>
      <c r="U39">
        <v>12.941739154899318</v>
      </c>
      <c r="V39" s="10">
        <f t="shared" si="3"/>
        <v>0.64708695774496594</v>
      </c>
      <c r="W39"/>
      <c r="X39" s="13"/>
      <c r="Y39">
        <v>245.11324852621777</v>
      </c>
      <c r="Z39" s="8">
        <f t="shared" si="4"/>
        <v>12.25566242631089</v>
      </c>
      <c r="AA39">
        <v>1.0410160316468875</v>
      </c>
      <c r="AB39" s="8">
        <f t="shared" si="5"/>
        <v>5.2050801582344375E-2</v>
      </c>
      <c r="AC39">
        <v>4.6125386864586506</v>
      </c>
      <c r="AD39" s="10">
        <f t="shared" si="6"/>
        <v>0.23062693432293255</v>
      </c>
      <c r="AE39" s="5"/>
      <c r="AF39" s="5"/>
      <c r="AG39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>
        <v>0.70823999999999998</v>
      </c>
      <c r="BN39" s="10"/>
      <c r="BO39" s="9"/>
      <c r="BP39" s="10"/>
      <c r="BQ39" s="9"/>
      <c r="BR39" s="10"/>
      <c r="BS39" s="12"/>
      <c r="BT39" s="10"/>
      <c r="BU39" s="5"/>
      <c r="BV39" s="10"/>
    </row>
    <row r="40" spans="1:74" x14ac:dyDescent="0.35">
      <c r="A40" s="31">
        <v>38946</v>
      </c>
      <c r="B40" s="5"/>
      <c r="C40" s="6"/>
      <c r="D40" s="6"/>
      <c r="E40">
        <v>3.3279169999999998</v>
      </c>
      <c r="J40">
        <v>173.24944623122508</v>
      </c>
      <c r="N40" s="20">
        <v>134</v>
      </c>
      <c r="O40">
        <v>65.123010130246016</v>
      </c>
      <c r="P40" s="8">
        <f t="shared" si="0"/>
        <v>3.2561505065123009</v>
      </c>
      <c r="Q40">
        <v>48.549681135568811</v>
      </c>
      <c r="R40" s="8">
        <f t="shared" si="1"/>
        <v>2.4274840567784408</v>
      </c>
      <c r="S40">
        <v>182.25315354501961</v>
      </c>
      <c r="T40" s="8">
        <f t="shared" si="2"/>
        <v>9.1126576772509811</v>
      </c>
      <c r="U40">
        <v>11.560604936787533</v>
      </c>
      <c r="V40" s="10">
        <f t="shared" si="3"/>
        <v>0.57803024683937665</v>
      </c>
      <c r="W40"/>
      <c r="X40" s="13"/>
      <c r="Y40">
        <v>205.62434772797786</v>
      </c>
      <c r="Z40" s="8">
        <f t="shared" si="4"/>
        <v>10.281217386398893</v>
      </c>
      <c r="AA40">
        <v>11.555277951280452</v>
      </c>
      <c r="AB40" s="8">
        <f t="shared" si="5"/>
        <v>0.57776389756402258</v>
      </c>
      <c r="AC40">
        <v>1.6127757644960319</v>
      </c>
      <c r="AD40" s="10">
        <f t="shared" si="6"/>
        <v>8.0638788224801597E-2</v>
      </c>
      <c r="AE40" s="5"/>
      <c r="AF40" s="5"/>
      <c r="AG4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/>
      <c r="BN40" s="10"/>
      <c r="BO40" s="9"/>
      <c r="BP40" s="10"/>
      <c r="BQ40" s="9"/>
      <c r="BR40" s="10"/>
      <c r="BS40" s="12"/>
      <c r="BT40" s="10"/>
      <c r="BU40" s="5"/>
      <c r="BV40" s="10"/>
    </row>
    <row r="41" spans="1:74" x14ac:dyDescent="0.35">
      <c r="A41" s="31">
        <v>38971</v>
      </c>
      <c r="B41" s="5"/>
      <c r="C41" s="6"/>
      <c r="D41" s="6"/>
      <c r="E41">
        <v>7.804945</v>
      </c>
      <c r="J41">
        <v>183.04093742537736</v>
      </c>
      <c r="N41" s="20">
        <v>134</v>
      </c>
      <c r="O41">
        <v>66.620090822895335</v>
      </c>
      <c r="P41" s="8">
        <f t="shared" si="0"/>
        <v>3.3310045411447669</v>
      </c>
      <c r="Q41">
        <v>48.138243159843647</v>
      </c>
      <c r="R41" s="8">
        <f t="shared" si="1"/>
        <v>2.4069121579921826</v>
      </c>
      <c r="S41">
        <v>175.29360591561553</v>
      </c>
      <c r="T41" s="8">
        <f t="shared" si="2"/>
        <v>8.7646802957807761</v>
      </c>
      <c r="U41">
        <v>10.946767506515627</v>
      </c>
      <c r="V41" s="10">
        <f t="shared" si="3"/>
        <v>0.54733837532578133</v>
      </c>
      <c r="W41"/>
      <c r="X41" s="13"/>
      <c r="Y41">
        <v>196.88037683693904</v>
      </c>
      <c r="Z41" s="8">
        <f t="shared" si="4"/>
        <v>9.8440188418469532</v>
      </c>
      <c r="AA41">
        <v>21.236727045596503</v>
      </c>
      <c r="AB41" s="8">
        <f t="shared" si="5"/>
        <v>1.0618363522798251</v>
      </c>
      <c r="AC41">
        <v>9.0799275541126576</v>
      </c>
      <c r="AD41" s="10">
        <f t="shared" si="6"/>
        <v>0.45399637770563289</v>
      </c>
      <c r="AE41" s="5"/>
      <c r="AF41" s="5"/>
      <c r="AG41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Y41" s="16"/>
      <c r="AZ41" s="17"/>
      <c r="BA41" s="26"/>
      <c r="BB41" s="2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/>
      <c r="BN41" s="10"/>
      <c r="BO41" s="9"/>
      <c r="BP41" s="10"/>
      <c r="BQ41" s="9"/>
      <c r="BR41" s="10"/>
      <c r="BS41" s="12"/>
      <c r="BT41" s="10"/>
      <c r="BU41" s="5"/>
      <c r="BV41" s="10"/>
    </row>
    <row r="42" spans="1:74" x14ac:dyDescent="0.35">
      <c r="A42" s="31">
        <v>39030</v>
      </c>
      <c r="B42" s="5"/>
      <c r="E42">
        <v>17.790282999999999</v>
      </c>
      <c r="J42">
        <v>233.79683055424834</v>
      </c>
      <c r="N42" s="20">
        <v>134</v>
      </c>
      <c r="O42">
        <v>77.848196017765346</v>
      </c>
      <c r="P42" s="8">
        <f t="shared" si="0"/>
        <v>3.8924098008882675</v>
      </c>
      <c r="Q42">
        <v>54.309812795721051</v>
      </c>
      <c r="R42" s="8">
        <f t="shared" si="1"/>
        <v>2.7154906397860525</v>
      </c>
      <c r="S42">
        <v>188.77772944758593</v>
      </c>
      <c r="T42" s="8">
        <f t="shared" si="2"/>
        <v>9.4388864723792967</v>
      </c>
      <c r="U42">
        <v>14.297296813416441</v>
      </c>
      <c r="V42" s="10">
        <f t="shared" si="3"/>
        <v>0.71486484067082212</v>
      </c>
      <c r="Y42">
        <v>217.75308154458011</v>
      </c>
      <c r="Z42" s="8">
        <f t="shared" si="4"/>
        <v>10.887654077229007</v>
      </c>
      <c r="AA42">
        <v>13.325005205080158</v>
      </c>
      <c r="AB42" s="8">
        <f t="shared" si="5"/>
        <v>0.66625026025400791</v>
      </c>
      <c r="AC42">
        <v>5.0479881428725797</v>
      </c>
      <c r="AD42" s="10">
        <f t="shared" si="6"/>
        <v>0.25239940714362902</v>
      </c>
    </row>
    <row r="43" spans="1:74" x14ac:dyDescent="0.35">
      <c r="A43" s="31">
        <v>39175</v>
      </c>
      <c r="B43" s="5"/>
      <c r="E43">
        <v>5.7951220729783408</v>
      </c>
      <c r="J43">
        <v>237.79335757226971</v>
      </c>
      <c r="N43" s="20">
        <v>134</v>
      </c>
      <c r="O43">
        <v>100.30440640750535</v>
      </c>
      <c r="P43" s="8">
        <f t="shared" ref="P43:P82" si="7">O43*0.05</f>
        <v>5.0152203203752679</v>
      </c>
      <c r="Q43">
        <v>58.012754577247478</v>
      </c>
      <c r="R43" s="8">
        <f t="shared" ref="R43:R82" si="8">Q43*0.05</f>
        <v>2.9006377288623741</v>
      </c>
      <c r="S43">
        <v>234.44976076555025</v>
      </c>
      <c r="T43" s="8">
        <f t="shared" ref="T43:T82" si="9">S43*0.05</f>
        <v>11.722488038277513</v>
      </c>
      <c r="U43">
        <v>12.251172045843424</v>
      </c>
      <c r="V43" s="10">
        <f t="shared" ref="V43:V82" si="10">U43*0.05</f>
        <v>0.61255860229217118</v>
      </c>
      <c r="Y43">
        <v>290.52548444419375</v>
      </c>
      <c r="Z43" s="8">
        <f t="shared" ref="Z43:Z82" si="11">Y43*0.05</f>
        <v>14.526274222209688</v>
      </c>
      <c r="AA43">
        <v>27.274620029148451</v>
      </c>
      <c r="AB43" s="8">
        <f t="shared" ref="AB43:AB82" si="12">AA43*0.05</f>
        <v>1.3637310014574227</v>
      </c>
      <c r="AC43">
        <v>10.853980895058294</v>
      </c>
      <c r="AD43" s="10">
        <f t="shared" ref="AD43:AD82" si="13">AC43*0.05</f>
        <v>0.54269904475291475</v>
      </c>
    </row>
    <row r="44" spans="1:74" x14ac:dyDescent="0.35">
      <c r="A44" s="31">
        <v>39248</v>
      </c>
      <c r="B44" s="5"/>
      <c r="E44">
        <v>5.5146041213441617</v>
      </c>
      <c r="J44">
        <v>125.29112201496898</v>
      </c>
      <c r="N44" s="20">
        <v>134</v>
      </c>
      <c r="O44">
        <v>68.865711861869343</v>
      </c>
      <c r="P44" s="8">
        <f t="shared" si="7"/>
        <v>3.4432855930934672</v>
      </c>
      <c r="Q44">
        <v>52.252622917095252</v>
      </c>
      <c r="R44" s="8">
        <f t="shared" si="8"/>
        <v>2.6126311458547629</v>
      </c>
      <c r="S44">
        <v>216.61591996520229</v>
      </c>
      <c r="T44" s="8">
        <f t="shared" si="9"/>
        <v>10.830795998260115</v>
      </c>
      <c r="U44">
        <v>10.742155029758326</v>
      </c>
      <c r="V44" s="10">
        <f t="shared" si="10"/>
        <v>0.53710775148791634</v>
      </c>
      <c r="Y44">
        <v>222.83022593292529</v>
      </c>
      <c r="Z44" s="8">
        <f t="shared" si="11"/>
        <v>11.141511296646264</v>
      </c>
      <c r="AA44">
        <v>40.807828440557984</v>
      </c>
      <c r="AB44" s="8">
        <f t="shared" si="12"/>
        <v>2.0403914220278994</v>
      </c>
      <c r="AC44">
        <v>1.6127757644960319</v>
      </c>
      <c r="AD44" s="10">
        <f t="shared" si="13"/>
        <v>8.0638788224801597E-2</v>
      </c>
    </row>
    <row r="45" spans="1:74" x14ac:dyDescent="0.35">
      <c r="A45" s="31">
        <v>39259</v>
      </c>
      <c r="B45" s="5"/>
      <c r="E45">
        <v>32.09214415348211</v>
      </c>
      <c r="J45">
        <v>138.67948752534048</v>
      </c>
      <c r="N45" s="20">
        <v>134</v>
      </c>
      <c r="O45">
        <v>74.35500773491691</v>
      </c>
      <c r="P45" s="8">
        <f t="shared" si="7"/>
        <v>3.7177503867458457</v>
      </c>
      <c r="Q45">
        <v>56.36700267434685</v>
      </c>
      <c r="R45" s="8">
        <f t="shared" si="8"/>
        <v>2.8183501337173427</v>
      </c>
      <c r="S45">
        <v>201.39190952588081</v>
      </c>
      <c r="T45" s="8">
        <f t="shared" si="9"/>
        <v>10.06959547629404</v>
      </c>
      <c r="U45">
        <v>12.609243880168703</v>
      </c>
      <c r="V45" s="10">
        <f t="shared" si="10"/>
        <v>0.63046219400843517</v>
      </c>
      <c r="Y45">
        <v>219.72752658449213</v>
      </c>
      <c r="Z45" s="8">
        <f t="shared" si="11"/>
        <v>10.986376329224607</v>
      </c>
      <c r="AA45">
        <v>87.133041848844456</v>
      </c>
      <c r="AB45" s="8">
        <f t="shared" si="12"/>
        <v>4.3566520924422232</v>
      </c>
      <c r="AC45">
        <v>1.9675864326851589</v>
      </c>
      <c r="AD45" s="10">
        <f t="shared" si="13"/>
        <v>9.8379321634257944E-2</v>
      </c>
    </row>
    <row r="46" spans="1:74" x14ac:dyDescent="0.35">
      <c r="A46" s="31">
        <v>39302</v>
      </c>
      <c r="B46" s="5"/>
      <c r="E46">
        <v>54.225244694309616</v>
      </c>
      <c r="J46">
        <v>135.88191861272551</v>
      </c>
      <c r="N46" s="20">
        <v>134</v>
      </c>
      <c r="O46">
        <v>67.368631169220023</v>
      </c>
      <c r="P46" s="8">
        <f t="shared" si="7"/>
        <v>3.3684315584610012</v>
      </c>
      <c r="Q46">
        <v>51.018308989919767</v>
      </c>
      <c r="R46" s="8">
        <f t="shared" si="8"/>
        <v>2.5509154494959887</v>
      </c>
      <c r="S46">
        <v>193.99739016963898</v>
      </c>
      <c r="T46" s="8">
        <f t="shared" si="9"/>
        <v>9.6998695084819495</v>
      </c>
      <c r="U46">
        <v>10.332930076243724</v>
      </c>
      <c r="V46" s="10">
        <f t="shared" si="10"/>
        <v>0.51664650381218624</v>
      </c>
      <c r="Y46">
        <v>233.26657828674578</v>
      </c>
      <c r="Z46" s="8">
        <f t="shared" si="11"/>
        <v>11.66332891433729</v>
      </c>
      <c r="AA46">
        <v>388.29897980428893</v>
      </c>
      <c r="AB46" s="8">
        <f t="shared" si="12"/>
        <v>19.414948990214448</v>
      </c>
      <c r="AC46">
        <v>1.6127757644960319</v>
      </c>
      <c r="AD46" s="10">
        <f t="shared" si="13"/>
        <v>8.0638788224801597E-2</v>
      </c>
    </row>
    <row r="47" spans="1:74" x14ac:dyDescent="0.35">
      <c r="A47" s="31">
        <v>39321</v>
      </c>
      <c r="B47" s="5"/>
      <c r="E47">
        <v>5.3261125675437313</v>
      </c>
      <c r="J47">
        <v>193.43190767223282</v>
      </c>
      <c r="N47" s="20">
        <v>134</v>
      </c>
      <c r="O47">
        <v>106.29272917810269</v>
      </c>
      <c r="P47" s="8">
        <f t="shared" si="7"/>
        <v>5.3146364589051345</v>
      </c>
      <c r="Q47">
        <v>59.658506480148112</v>
      </c>
      <c r="R47" s="8">
        <f t="shared" si="8"/>
        <v>2.9829253240074056</v>
      </c>
      <c r="S47">
        <v>190.08264462809919</v>
      </c>
      <c r="T47" s="8">
        <f t="shared" si="9"/>
        <v>9.5041322314049594</v>
      </c>
      <c r="U47">
        <v>12.762703237736678</v>
      </c>
      <c r="V47" s="10">
        <f t="shared" si="10"/>
        <v>0.63813516188683395</v>
      </c>
      <c r="Y47">
        <v>196.88037683693904</v>
      </c>
      <c r="Z47" s="8">
        <f t="shared" si="11"/>
        <v>9.8440188418469532</v>
      </c>
      <c r="AA47">
        <v>58.400999375390377</v>
      </c>
      <c r="AB47" s="8">
        <f t="shared" si="12"/>
        <v>2.9200499687695189</v>
      </c>
      <c r="AC47">
        <v>4.2577280182695247</v>
      </c>
      <c r="AD47" s="10">
        <f t="shared" si="13"/>
        <v>0.21288640091347624</v>
      </c>
    </row>
    <row r="48" spans="1:74" x14ac:dyDescent="0.35">
      <c r="A48" s="31">
        <v>39359</v>
      </c>
      <c r="B48" s="5"/>
      <c r="E48">
        <v>74.867763797401111</v>
      </c>
      <c r="J48">
        <v>93.318905870798275</v>
      </c>
      <c r="N48" s="20">
        <v>134</v>
      </c>
      <c r="O48">
        <v>74.854034632466693</v>
      </c>
      <c r="P48" s="8">
        <f t="shared" si="7"/>
        <v>3.7427017316233346</v>
      </c>
      <c r="Q48">
        <v>53.075498868545566</v>
      </c>
      <c r="R48" s="8">
        <f t="shared" si="8"/>
        <v>2.6537749434272784</v>
      </c>
      <c r="S48">
        <v>201.39190952588081</v>
      </c>
      <c r="T48" s="8">
        <f t="shared" si="9"/>
        <v>10.06959547629404</v>
      </c>
      <c r="U48">
        <v>15.243629518418958</v>
      </c>
      <c r="V48" s="10">
        <f t="shared" si="10"/>
        <v>0.76218147592094798</v>
      </c>
      <c r="Y48">
        <v>201.67545764815389</v>
      </c>
      <c r="Z48" s="8">
        <f t="shared" si="11"/>
        <v>10.083772882407695</v>
      </c>
      <c r="AA48">
        <v>65.479908390589216</v>
      </c>
      <c r="AB48" s="8">
        <f t="shared" si="12"/>
        <v>3.2739954195294612</v>
      </c>
      <c r="AC48">
        <v>1.6127757644960319</v>
      </c>
      <c r="AD48" s="10">
        <f t="shared" si="13"/>
        <v>8.0638788224801597E-2</v>
      </c>
    </row>
    <row r="49" spans="1:30" x14ac:dyDescent="0.35">
      <c r="A49" s="31">
        <v>39387</v>
      </c>
      <c r="B49" s="5"/>
      <c r="E49">
        <v>18.173811346541502</v>
      </c>
      <c r="J49">
        <v>209.81766844612031</v>
      </c>
      <c r="N49" s="20">
        <v>134</v>
      </c>
      <c r="O49">
        <v>125.25575128499425</v>
      </c>
      <c r="P49" s="8">
        <f t="shared" si="7"/>
        <v>6.2627875642497131</v>
      </c>
      <c r="Q49">
        <v>64.595762188850031</v>
      </c>
      <c r="R49" s="8">
        <f t="shared" si="8"/>
        <v>3.2297881094425018</v>
      </c>
      <c r="S49">
        <v>205.30665506742062</v>
      </c>
      <c r="T49" s="8">
        <f t="shared" si="9"/>
        <v>10.265332753371032</v>
      </c>
      <c r="U49">
        <v>15.473818554770922</v>
      </c>
      <c r="V49" s="10">
        <f t="shared" si="10"/>
        <v>0.7736909277385462</v>
      </c>
      <c r="Y49">
        <v>227.62530674414012</v>
      </c>
      <c r="Z49" s="8">
        <f t="shared" si="11"/>
        <v>11.381265337207006</v>
      </c>
      <c r="AA49">
        <v>13.637310014574226</v>
      </c>
      <c r="AB49" s="8">
        <f t="shared" si="12"/>
        <v>0.68186550072871133</v>
      </c>
      <c r="AC49">
        <v>3.9996838959501591</v>
      </c>
      <c r="AD49" s="10">
        <f t="shared" si="13"/>
        <v>0.19998419479750795</v>
      </c>
    </row>
    <row r="50" spans="1:30" x14ac:dyDescent="0.35">
      <c r="A50" s="31">
        <v>39415</v>
      </c>
      <c r="B50" s="5"/>
      <c r="E50">
        <v>29.997613331093703</v>
      </c>
      <c r="J50">
        <v>133.08434970011061</v>
      </c>
      <c r="N50" s="20">
        <v>134</v>
      </c>
      <c r="O50">
        <v>89.076301212635357</v>
      </c>
      <c r="P50" s="8">
        <f t="shared" si="7"/>
        <v>4.4538150606317677</v>
      </c>
      <c r="Q50">
        <v>64.595762188850031</v>
      </c>
      <c r="R50" s="8">
        <f t="shared" si="8"/>
        <v>3.2297881094425018</v>
      </c>
      <c r="S50">
        <v>230.10004349717269</v>
      </c>
      <c r="T50" s="8">
        <f t="shared" si="9"/>
        <v>11.505002174858635</v>
      </c>
      <c r="U50">
        <v>20.461247675730146</v>
      </c>
      <c r="V50" s="10">
        <f t="shared" si="10"/>
        <v>1.0230623837865074</v>
      </c>
      <c r="Y50">
        <v>279.80706851324288</v>
      </c>
      <c r="Z50" s="8">
        <f t="shared" si="11"/>
        <v>13.990353425662144</v>
      </c>
      <c r="AA50">
        <v>50.281074328544662</v>
      </c>
      <c r="AB50" s="8">
        <f t="shared" si="12"/>
        <v>2.5140537164272332</v>
      </c>
      <c r="AC50">
        <v>3.467467893666468</v>
      </c>
      <c r="AD50" s="10">
        <f t="shared" si="13"/>
        <v>0.17337339468332341</v>
      </c>
    </row>
    <row r="51" spans="1:30" x14ac:dyDescent="0.35">
      <c r="A51" s="31">
        <v>39625</v>
      </c>
      <c r="B51" s="5"/>
      <c r="E51">
        <v>21.4972272224772</v>
      </c>
      <c r="J51">
        <v>56.351030954100885</v>
      </c>
      <c r="N51" s="20">
        <v>134</v>
      </c>
      <c r="O51">
        <v>61.130794949847797</v>
      </c>
      <c r="P51" s="8">
        <f t="shared" si="7"/>
        <v>3.0565397474923901</v>
      </c>
      <c r="Q51">
        <v>53.898374819995887</v>
      </c>
      <c r="R51" s="8">
        <f t="shared" si="8"/>
        <v>2.6949187409997943</v>
      </c>
      <c r="S51">
        <v>283.60156589821662</v>
      </c>
      <c r="T51" s="8">
        <f t="shared" si="9"/>
        <v>14.180078294910832</v>
      </c>
      <c r="U51">
        <v>10.56311911259569</v>
      </c>
      <c r="V51" s="10">
        <f t="shared" si="10"/>
        <v>0.52815595562978446</v>
      </c>
      <c r="Y51">
        <v>338.47629255634217</v>
      </c>
      <c r="Z51" s="8">
        <f t="shared" si="11"/>
        <v>16.923814627817109</v>
      </c>
      <c r="AA51">
        <v>39.558609202581714</v>
      </c>
      <c r="AB51" s="8">
        <f t="shared" si="12"/>
        <v>1.9779304601290857</v>
      </c>
      <c r="AC51">
        <v>1.6289035221409922</v>
      </c>
      <c r="AD51" s="10">
        <f t="shared" si="13"/>
        <v>8.1445176107049613E-2</v>
      </c>
    </row>
    <row r="52" spans="1:30" x14ac:dyDescent="0.35">
      <c r="A52" s="31">
        <v>39701</v>
      </c>
      <c r="B52" s="5"/>
      <c r="E52">
        <v>65.378123689586204</v>
      </c>
      <c r="J52">
        <v>171.8506617749176</v>
      </c>
      <c r="N52" s="20">
        <v>134</v>
      </c>
      <c r="O52">
        <v>94.316083636908019</v>
      </c>
      <c r="P52" s="8">
        <f t="shared" si="7"/>
        <v>4.7158041818454013</v>
      </c>
      <c r="Q52">
        <v>63.36144826167456</v>
      </c>
      <c r="R52" s="8">
        <f t="shared" si="8"/>
        <v>3.1680724130837281</v>
      </c>
      <c r="S52">
        <v>215.74597651152678</v>
      </c>
      <c r="T52" s="8">
        <f t="shared" si="9"/>
        <v>10.78729882557634</v>
      </c>
      <c r="U52">
        <v>15.013440482066997</v>
      </c>
      <c r="V52" s="10">
        <f t="shared" si="10"/>
        <v>0.75067202410334988</v>
      </c>
      <c r="Y52">
        <v>253.57515584012634</v>
      </c>
      <c r="Z52" s="8">
        <f t="shared" si="11"/>
        <v>12.678757792006317</v>
      </c>
      <c r="AA52">
        <v>59.442015407037267</v>
      </c>
      <c r="AB52" s="8">
        <f t="shared" si="12"/>
        <v>2.9721007703518634</v>
      </c>
      <c r="AC52">
        <v>2.0320974632650004</v>
      </c>
      <c r="AD52" s="10">
        <f t="shared" si="13"/>
        <v>0.10160487316325002</v>
      </c>
    </row>
    <row r="53" spans="1:30" x14ac:dyDescent="0.35">
      <c r="A53" s="31">
        <v>39722</v>
      </c>
      <c r="B53" s="5"/>
      <c r="E53">
        <v>36.6040063987408</v>
      </c>
      <c r="J53">
        <v>184.83937458348694</v>
      </c>
      <c r="N53" s="20">
        <v>134</v>
      </c>
      <c r="O53">
        <v>83.087978442038022</v>
      </c>
      <c r="P53" s="8">
        <f t="shared" si="7"/>
        <v>4.1543989221019011</v>
      </c>
      <c r="Q53">
        <v>58.424192552972642</v>
      </c>
      <c r="R53" s="8">
        <f t="shared" si="8"/>
        <v>2.9212096276486323</v>
      </c>
      <c r="S53">
        <v>218.3558068725533</v>
      </c>
      <c r="T53" s="8">
        <f t="shared" si="9"/>
        <v>10.917790343627665</v>
      </c>
      <c r="U53">
        <v>11.81637053273416</v>
      </c>
      <c r="V53" s="10">
        <f t="shared" si="10"/>
        <v>0.59081852663670797</v>
      </c>
      <c r="Y53">
        <v>269.37071615942233</v>
      </c>
      <c r="Z53" s="8">
        <f t="shared" si="11"/>
        <v>13.468535807971117</v>
      </c>
      <c r="AA53">
        <v>88.174057880491361</v>
      </c>
      <c r="AB53" s="8">
        <f t="shared" si="12"/>
        <v>4.4087028940245681</v>
      </c>
      <c r="AC53">
        <v>2.4030358890990873</v>
      </c>
      <c r="AD53" s="10">
        <f t="shared" si="13"/>
        <v>0.12015179445495437</v>
      </c>
    </row>
    <row r="54" spans="1:30" x14ac:dyDescent="0.35">
      <c r="A54" s="31">
        <v>39744</v>
      </c>
      <c r="B54" s="5"/>
      <c r="E54">
        <v>133.91934822591799</v>
      </c>
      <c r="J54">
        <v>123.69251120776046</v>
      </c>
      <c r="N54" s="20">
        <v>134</v>
      </c>
      <c r="O54">
        <v>65.123010130246016</v>
      </c>
      <c r="P54" s="8">
        <f t="shared" si="7"/>
        <v>3.2561505065123009</v>
      </c>
      <c r="Q54">
        <v>45.669615305492705</v>
      </c>
      <c r="R54" s="8">
        <f t="shared" si="8"/>
        <v>2.2834807652746352</v>
      </c>
      <c r="S54">
        <v>190.51761635493693</v>
      </c>
      <c r="T54" s="8">
        <f t="shared" si="9"/>
        <v>9.525880817746847</v>
      </c>
      <c r="U54">
        <v>12.685973558952691</v>
      </c>
      <c r="V54" s="10">
        <f t="shared" si="10"/>
        <v>0.63429867794763461</v>
      </c>
      <c r="Y54">
        <v>240.6002312921332</v>
      </c>
      <c r="Z54" s="8">
        <f t="shared" si="11"/>
        <v>12.03001156460666</v>
      </c>
      <c r="AA54">
        <v>72.142410993129289</v>
      </c>
      <c r="AB54" s="8">
        <f t="shared" si="12"/>
        <v>3.6071205496564644</v>
      </c>
      <c r="AC54">
        <v>2.257886070294445</v>
      </c>
      <c r="AD54" s="10">
        <f t="shared" si="13"/>
        <v>0.11289430351472225</v>
      </c>
    </row>
    <row r="55" spans="1:30" x14ac:dyDescent="0.35">
      <c r="A55" s="31">
        <v>39786</v>
      </c>
      <c r="B55" s="5"/>
      <c r="E55">
        <v>23.6258917047229</v>
      </c>
      <c r="J55">
        <v>167.65430840599521</v>
      </c>
      <c r="N55" s="20">
        <v>134</v>
      </c>
      <c r="O55">
        <v>99.805379509955571</v>
      </c>
      <c r="P55" s="8">
        <f t="shared" si="7"/>
        <v>4.9902689754977789</v>
      </c>
      <c r="Q55">
        <v>57.189878625797157</v>
      </c>
      <c r="R55" s="8">
        <f t="shared" si="8"/>
        <v>2.8594939312898582</v>
      </c>
      <c r="S55">
        <v>219.66072205306656</v>
      </c>
      <c r="T55" s="8">
        <f t="shared" si="9"/>
        <v>10.98303610265333</v>
      </c>
      <c r="U55">
        <v>13.811342181117849</v>
      </c>
      <c r="V55" s="10">
        <f t="shared" si="10"/>
        <v>0.69056710905589247</v>
      </c>
      <c r="Y55">
        <v>256.11372803429896</v>
      </c>
      <c r="Z55" s="8">
        <f t="shared" si="11"/>
        <v>12.805686401714949</v>
      </c>
      <c r="AA55">
        <v>41.432438059546115</v>
      </c>
      <c r="AB55" s="8">
        <f t="shared" si="12"/>
        <v>2.0716219029773058</v>
      </c>
      <c r="AC55">
        <v>4.6447942017485717</v>
      </c>
      <c r="AD55" s="10">
        <f t="shared" si="13"/>
        <v>0.23223971008742861</v>
      </c>
    </row>
    <row r="56" spans="1:30" x14ac:dyDescent="0.35">
      <c r="A56" s="31">
        <v>39841</v>
      </c>
      <c r="B56" s="5"/>
      <c r="E56">
        <v>64.718971069126724</v>
      </c>
      <c r="J56">
        <v>77.132971447811855</v>
      </c>
      <c r="N56" s="20">
        <v>134</v>
      </c>
      <c r="O56">
        <v>77.598682568990455</v>
      </c>
      <c r="P56" s="8">
        <f t="shared" si="7"/>
        <v>3.879934128449523</v>
      </c>
      <c r="Q56">
        <v>51.018308989919767</v>
      </c>
      <c r="R56" s="8">
        <f t="shared" si="8"/>
        <v>2.5509154494959887</v>
      </c>
      <c r="S56">
        <v>226.1852979556329</v>
      </c>
      <c r="T56" s="8">
        <f t="shared" si="9"/>
        <v>11.309264897781645</v>
      </c>
      <c r="U56">
        <v>16.087655985042829</v>
      </c>
      <c r="V56" s="10">
        <f t="shared" si="10"/>
        <v>0.80438279925214151</v>
      </c>
      <c r="Y56">
        <v>247.65182072039033</v>
      </c>
      <c r="Z56" s="8">
        <f t="shared" si="11"/>
        <v>12.382591036019518</v>
      </c>
      <c r="AA56">
        <v>75.785967103893398</v>
      </c>
      <c r="AB56" s="8">
        <f t="shared" si="12"/>
        <v>3.7892983551946702</v>
      </c>
      <c r="AC56">
        <v>4.9834771122927384</v>
      </c>
      <c r="AD56" s="10">
        <f t="shared" si="13"/>
        <v>0.24917385561463692</v>
      </c>
    </row>
    <row r="57" spans="1:30" x14ac:dyDescent="0.35">
      <c r="A57" s="31">
        <v>39868</v>
      </c>
      <c r="B57" s="5"/>
      <c r="E57">
        <v>8.2172876672810702</v>
      </c>
      <c r="J57">
        <v>163.05830233527067</v>
      </c>
      <c r="N57" s="20">
        <v>134</v>
      </c>
      <c r="O57">
        <v>95.563650880782475</v>
      </c>
      <c r="P57" s="8">
        <f t="shared" si="7"/>
        <v>4.7781825440391241</v>
      </c>
      <c r="Q57">
        <v>53.48693684427073</v>
      </c>
      <c r="R57" s="8">
        <f t="shared" si="8"/>
        <v>2.6743468422135366</v>
      </c>
      <c r="S57">
        <v>214.00608960417574</v>
      </c>
      <c r="T57" s="8">
        <f t="shared" si="9"/>
        <v>10.700304480208787</v>
      </c>
      <c r="U57">
        <v>13.325387548819258</v>
      </c>
      <c r="V57" s="10">
        <f t="shared" si="10"/>
        <v>0.66626937744096293</v>
      </c>
      <c r="Y57">
        <v>247.36975714326007</v>
      </c>
      <c r="Z57" s="8">
        <f t="shared" si="11"/>
        <v>12.368487857163004</v>
      </c>
      <c r="AA57">
        <v>77.139287945034354</v>
      </c>
      <c r="AB57" s="8">
        <f t="shared" si="12"/>
        <v>3.8569643972517178</v>
      </c>
      <c r="AC57">
        <v>7.4187685166817472</v>
      </c>
      <c r="AD57" s="10">
        <f t="shared" si="13"/>
        <v>0.37093842583408737</v>
      </c>
    </row>
    <row r="58" spans="1:30" x14ac:dyDescent="0.35">
      <c r="A58" s="31">
        <v>39903</v>
      </c>
      <c r="B58" s="5"/>
      <c r="E58">
        <v>29.434420529586809</v>
      </c>
      <c r="J58">
        <v>94.51786397620468</v>
      </c>
      <c r="N58" s="20">
        <v>134</v>
      </c>
      <c r="O58">
        <v>316.88207994410897</v>
      </c>
      <c r="P58" s="8">
        <f t="shared" si="7"/>
        <v>15.844103997205449</v>
      </c>
      <c r="Q58">
        <v>109.44250154289242</v>
      </c>
      <c r="R58" s="8">
        <f t="shared" si="8"/>
        <v>5.4721250771446215</v>
      </c>
      <c r="S58">
        <v>830.79599826011315</v>
      </c>
      <c r="T58" s="8">
        <f t="shared" si="9"/>
        <v>41.539799913005659</v>
      </c>
      <c r="U58">
        <v>18.824347861671733</v>
      </c>
      <c r="V58" s="10">
        <f t="shared" si="10"/>
        <v>0.94121739308358665</v>
      </c>
      <c r="Y58">
        <v>229.31768820692184</v>
      </c>
      <c r="Z58" s="8">
        <f t="shared" si="11"/>
        <v>11.465884410346092</v>
      </c>
      <c r="AA58">
        <v>48.82365188423902</v>
      </c>
      <c r="AB58" s="8">
        <f t="shared" si="12"/>
        <v>2.4411825942119512</v>
      </c>
      <c r="AC58">
        <v>2.6933355267083732</v>
      </c>
      <c r="AD58" s="10">
        <f t="shared" si="13"/>
        <v>0.13466677633541865</v>
      </c>
    </row>
    <row r="59" spans="1:30" x14ac:dyDescent="0.35">
      <c r="A59" s="31">
        <v>39926</v>
      </c>
      <c r="B59" s="5"/>
      <c r="E59">
        <v>6.2171969606516804</v>
      </c>
      <c r="J59">
        <v>142.87584089426289</v>
      </c>
      <c r="N59" s="20">
        <v>134</v>
      </c>
      <c r="O59">
        <v>84.585059134687356</v>
      </c>
      <c r="P59" s="8">
        <f t="shared" si="7"/>
        <v>4.229252956734368</v>
      </c>
      <c r="Q59">
        <v>52.252622917095252</v>
      </c>
      <c r="R59" s="8">
        <f t="shared" si="8"/>
        <v>2.6126311458547629</v>
      </c>
      <c r="S59">
        <v>228.79512831665943</v>
      </c>
      <c r="T59" s="8">
        <f t="shared" si="9"/>
        <v>11.439756415832973</v>
      </c>
      <c r="U59">
        <v>11.611758055976859</v>
      </c>
      <c r="V59" s="10">
        <f t="shared" si="10"/>
        <v>0.58058790279884298</v>
      </c>
      <c r="Y59">
        <v>257.52404591995037</v>
      </c>
      <c r="Z59" s="8">
        <f t="shared" si="11"/>
        <v>12.876202295997519</v>
      </c>
      <c r="AA59">
        <v>34.769935457006042</v>
      </c>
      <c r="AB59" s="8">
        <f t="shared" si="12"/>
        <v>1.7384967728503022</v>
      </c>
      <c r="AC59">
        <v>3.886789592435437</v>
      </c>
      <c r="AD59" s="10">
        <f t="shared" si="13"/>
        <v>0.19433947962177187</v>
      </c>
    </row>
    <row r="60" spans="1:30" x14ac:dyDescent="0.35">
      <c r="A60" s="31">
        <v>39968</v>
      </c>
      <c r="B60" s="5"/>
      <c r="E60">
        <v>5.5793447678615404</v>
      </c>
      <c r="J60">
        <v>163.25812868617172</v>
      </c>
      <c r="N60" s="20">
        <v>134</v>
      </c>
      <c r="O60">
        <v>83.836518788362682</v>
      </c>
      <c r="P60" s="8">
        <f t="shared" si="7"/>
        <v>4.1918259394181341</v>
      </c>
      <c r="Q60">
        <v>54.309812795721051</v>
      </c>
      <c r="R60" s="8">
        <f t="shared" si="8"/>
        <v>2.7154906397860525</v>
      </c>
      <c r="S60">
        <v>220.09569377990431</v>
      </c>
      <c r="T60" s="8">
        <f t="shared" si="9"/>
        <v>11.004784688995215</v>
      </c>
      <c r="U60">
        <v>10.256200397459738</v>
      </c>
      <c r="V60" s="10">
        <f t="shared" si="10"/>
        <v>0.51281001987298691</v>
      </c>
      <c r="Y60">
        <v>251.60071080021436</v>
      </c>
      <c r="Z60" s="8">
        <f t="shared" si="11"/>
        <v>12.580035540010719</v>
      </c>
      <c r="AA60">
        <v>28.419737663960024</v>
      </c>
      <c r="AB60" s="8">
        <f t="shared" si="12"/>
        <v>1.4209868831980013</v>
      </c>
      <c r="AC60">
        <v>1.8869476444603575</v>
      </c>
      <c r="AD60" s="10">
        <f t="shared" si="13"/>
        <v>9.4347382223017875E-2</v>
      </c>
    </row>
    <row r="61" spans="1:30" x14ac:dyDescent="0.35">
      <c r="A61" s="31">
        <v>39988</v>
      </c>
      <c r="E61">
        <v>17.336351938665103</v>
      </c>
      <c r="J61">
        <v>192.23294956682639</v>
      </c>
      <c r="N61" s="20">
        <v>134</v>
      </c>
      <c r="O61">
        <v>61.879335296172464</v>
      </c>
      <c r="P61" s="8">
        <f t="shared" si="7"/>
        <v>3.0939667648086235</v>
      </c>
      <c r="Q61">
        <v>45.669615305492705</v>
      </c>
      <c r="R61" s="8">
        <f t="shared" si="8"/>
        <v>2.2834807652746352</v>
      </c>
      <c r="S61">
        <v>196.17224880382776</v>
      </c>
      <c r="T61" s="8">
        <f t="shared" si="9"/>
        <v>9.8086124401913892</v>
      </c>
      <c r="U61">
        <v>9.2075614540785651</v>
      </c>
      <c r="V61" s="10">
        <f t="shared" si="10"/>
        <v>0.46037807270392828</v>
      </c>
      <c r="Y61">
        <v>208.16291992215045</v>
      </c>
      <c r="Z61" s="8">
        <f t="shared" si="11"/>
        <v>10.408145996107523</v>
      </c>
      <c r="AA61">
        <v>22.381844680408079</v>
      </c>
      <c r="AB61" s="8">
        <f t="shared" si="12"/>
        <v>1.1190922340204039</v>
      </c>
      <c r="AC61">
        <v>1.6127757644960319</v>
      </c>
      <c r="AD61" s="10">
        <f t="shared" si="13"/>
        <v>8.0638788224801597E-2</v>
      </c>
    </row>
    <row r="62" spans="1:30" x14ac:dyDescent="0.35">
      <c r="A62" s="31">
        <v>40023</v>
      </c>
      <c r="E62">
        <v>47.7458551138769</v>
      </c>
      <c r="J62">
        <v>140.67775103435116</v>
      </c>
      <c r="N62" s="20">
        <v>134</v>
      </c>
      <c r="O62">
        <v>71.610359798393134</v>
      </c>
      <c r="P62" s="8">
        <f t="shared" si="7"/>
        <v>3.5805179899196569</v>
      </c>
      <c r="Q62">
        <v>52.664060892820409</v>
      </c>
      <c r="R62" s="8">
        <f t="shared" si="8"/>
        <v>2.6332030446410206</v>
      </c>
      <c r="S62">
        <v>185.7329273597216</v>
      </c>
      <c r="T62" s="8">
        <f t="shared" si="9"/>
        <v>9.28664636798608</v>
      </c>
      <c r="U62">
        <v>10.946767506515629</v>
      </c>
      <c r="V62" s="10">
        <f t="shared" si="10"/>
        <v>0.54733837532578145</v>
      </c>
      <c r="Y62">
        <v>177.41799001494934</v>
      </c>
      <c r="Z62" s="8">
        <f t="shared" si="11"/>
        <v>8.870899500747468</v>
      </c>
      <c r="AA62">
        <v>55.694357693108465</v>
      </c>
      <c r="AB62" s="8">
        <f t="shared" si="12"/>
        <v>2.7847178846554232</v>
      </c>
      <c r="AC62">
        <v>1.6127757644960319</v>
      </c>
      <c r="AD62" s="10">
        <f t="shared" si="13"/>
        <v>8.0638788224801597E-2</v>
      </c>
    </row>
    <row r="63" spans="1:30" x14ac:dyDescent="0.35">
      <c r="A63" s="31">
        <v>40058</v>
      </c>
      <c r="E63">
        <v>119.67041715558402</v>
      </c>
      <c r="J63">
        <v>102.11126531044523</v>
      </c>
      <c r="N63" s="20">
        <v>134</v>
      </c>
      <c r="O63">
        <v>77.349169120215578</v>
      </c>
      <c r="P63" s="8">
        <f t="shared" si="7"/>
        <v>3.867458456010779</v>
      </c>
      <c r="Q63">
        <v>46.903929232668176</v>
      </c>
      <c r="R63" s="8">
        <f t="shared" si="8"/>
        <v>2.3451964616334089</v>
      </c>
      <c r="S63">
        <v>173.11874728142669</v>
      </c>
      <c r="T63" s="8">
        <f t="shared" si="9"/>
        <v>8.6559373640713346</v>
      </c>
      <c r="U63">
        <v>14.75767488612037</v>
      </c>
      <c r="V63" s="10">
        <f t="shared" si="10"/>
        <v>0.73788374430601855</v>
      </c>
      <c r="Y63">
        <v>147.80131441626943</v>
      </c>
      <c r="Z63" s="8">
        <f t="shared" si="11"/>
        <v>7.3900657208134719</v>
      </c>
      <c r="AA63">
        <v>38.205288361440765</v>
      </c>
      <c r="AB63" s="8">
        <f t="shared" si="12"/>
        <v>1.9102644180720383</v>
      </c>
      <c r="AC63">
        <v>1.6127757644960319</v>
      </c>
      <c r="AD63" s="10">
        <f t="shared" si="13"/>
        <v>8.0638788224801597E-2</v>
      </c>
    </row>
    <row r="64" spans="1:30" x14ac:dyDescent="0.35">
      <c r="A64" s="31">
        <v>40126</v>
      </c>
      <c r="E64">
        <v>57.031735450984627</v>
      </c>
      <c r="J64">
        <v>127.28938552397967</v>
      </c>
      <c r="N64" s="20">
        <v>134</v>
      </c>
      <c r="O64">
        <v>67.368631169220023</v>
      </c>
      <c r="P64" s="8">
        <f t="shared" si="7"/>
        <v>3.3684315584610012</v>
      </c>
      <c r="Q64">
        <v>47.72680518411849</v>
      </c>
      <c r="R64" s="8">
        <f t="shared" si="8"/>
        <v>2.3863402592059244</v>
      </c>
      <c r="S64">
        <v>182.68812527185736</v>
      </c>
      <c r="T64" s="8">
        <f t="shared" si="9"/>
        <v>9.1344062635928687</v>
      </c>
      <c r="U64">
        <v>18.59415882531977</v>
      </c>
      <c r="V64" s="10">
        <f t="shared" si="10"/>
        <v>0.92970794126598855</v>
      </c>
      <c r="Y64">
        <v>201.95752122528415</v>
      </c>
      <c r="Z64" s="8">
        <f t="shared" si="11"/>
        <v>10.097876061264209</v>
      </c>
      <c r="AA64">
        <v>59.962523422860706</v>
      </c>
      <c r="AB64" s="8">
        <f t="shared" si="12"/>
        <v>2.9981261711430354</v>
      </c>
      <c r="AC64">
        <v>3.3707013477967065</v>
      </c>
      <c r="AD64" s="10">
        <f t="shared" si="13"/>
        <v>0.16853506738983534</v>
      </c>
    </row>
    <row r="65" spans="1:30" x14ac:dyDescent="0.35">
      <c r="A65" s="31">
        <v>40148</v>
      </c>
      <c r="E65">
        <v>49.158235610365111</v>
      </c>
      <c r="J65">
        <v>113.50136731180604</v>
      </c>
      <c r="N65" s="20">
        <v>134</v>
      </c>
      <c r="O65">
        <v>72.608413593492685</v>
      </c>
      <c r="P65" s="8">
        <f t="shared" si="7"/>
        <v>3.6304206796746343</v>
      </c>
      <c r="Q65">
        <v>50.60687101419461</v>
      </c>
      <c r="R65" s="8">
        <f t="shared" si="8"/>
        <v>2.5303435507097305</v>
      </c>
      <c r="S65">
        <v>175.29360591561553</v>
      </c>
      <c r="T65" s="8">
        <f t="shared" si="9"/>
        <v>8.7646802957807761</v>
      </c>
      <c r="U65">
        <v>15.192476399229635</v>
      </c>
      <c r="V65" s="10">
        <f t="shared" si="10"/>
        <v>0.75962381996148176</v>
      </c>
      <c r="Y65">
        <v>225.08673454996756</v>
      </c>
      <c r="Z65" s="8">
        <f t="shared" si="11"/>
        <v>11.254336727498378</v>
      </c>
      <c r="AA65">
        <v>55.694357693108465</v>
      </c>
      <c r="AB65" s="8">
        <f t="shared" si="12"/>
        <v>2.7847178846554232</v>
      </c>
      <c r="AC65">
        <v>3.2578070442819844</v>
      </c>
      <c r="AD65" s="10">
        <f t="shared" si="13"/>
        <v>0.16289035221409923</v>
      </c>
    </row>
    <row r="66" spans="1:30" x14ac:dyDescent="0.35">
      <c r="A66" s="31">
        <v>40204</v>
      </c>
      <c r="E66">
        <v>51.015999999999998</v>
      </c>
      <c r="J66">
        <v>83.527414676645989</v>
      </c>
      <c r="N66" s="20">
        <v>134</v>
      </c>
      <c r="O66">
        <v>59.384200808423572</v>
      </c>
      <c r="P66" s="8">
        <f t="shared" si="7"/>
        <v>2.9692100404211788</v>
      </c>
      <c r="Q66">
        <v>46.492491256943012</v>
      </c>
      <c r="R66" s="8">
        <f t="shared" si="8"/>
        <v>2.3246245628471507</v>
      </c>
      <c r="S66">
        <v>200.08699434536757</v>
      </c>
      <c r="T66" s="8">
        <f t="shared" si="9"/>
        <v>10.004349717268379</v>
      </c>
      <c r="U66">
        <v>16.880529332477369</v>
      </c>
      <c r="V66" s="10">
        <f t="shared" si="10"/>
        <v>0.84402646662386849</v>
      </c>
      <c r="Y66">
        <v>225.65086170422811</v>
      </c>
      <c r="Z66" s="8">
        <f t="shared" si="11"/>
        <v>11.282543085211406</v>
      </c>
      <c r="AA66">
        <v>219.65438267749323</v>
      </c>
      <c r="AB66" s="8">
        <f t="shared" si="12"/>
        <v>10.982719133874662</v>
      </c>
      <c r="AC66">
        <v>7.8864734883855956</v>
      </c>
      <c r="AD66" s="10">
        <f t="shared" si="13"/>
        <v>0.39432367441927979</v>
      </c>
    </row>
    <row r="67" spans="1:30" x14ac:dyDescent="0.35">
      <c r="A67" s="31">
        <v>40253</v>
      </c>
      <c r="E67">
        <v>6.806</v>
      </c>
      <c r="J67">
        <v>145.67340980687783</v>
      </c>
      <c r="N67" s="20">
        <v>134</v>
      </c>
      <c r="O67">
        <v>90.074355007734908</v>
      </c>
      <c r="P67" s="8">
        <f t="shared" si="7"/>
        <v>4.5037177503867456</v>
      </c>
      <c r="Q67">
        <v>51.429746965644931</v>
      </c>
      <c r="R67" s="8">
        <f t="shared" si="8"/>
        <v>2.5714873482822469</v>
      </c>
      <c r="S67">
        <v>207.4815137016094</v>
      </c>
      <c r="T67" s="8">
        <f t="shared" si="9"/>
        <v>10.37407568508047</v>
      </c>
      <c r="U67">
        <v>14.629792088147052</v>
      </c>
      <c r="V67" s="10">
        <f t="shared" si="10"/>
        <v>0.73148960440735267</v>
      </c>
      <c r="Y67">
        <v>224.52260739570698</v>
      </c>
      <c r="Z67" s="8">
        <f t="shared" si="11"/>
        <v>11.22613036978535</v>
      </c>
      <c r="AA67">
        <v>32.479700187382889</v>
      </c>
      <c r="AB67" s="8">
        <f t="shared" si="12"/>
        <v>1.6239850093691446</v>
      </c>
      <c r="AC67">
        <v>5.7737372368957942</v>
      </c>
      <c r="AD67" s="10">
        <f t="shared" si="13"/>
        <v>0.2886868618447897</v>
      </c>
    </row>
    <row r="68" spans="1:30" x14ac:dyDescent="0.35">
      <c r="A68" s="31">
        <v>40289</v>
      </c>
      <c r="E68">
        <v>14.439</v>
      </c>
      <c r="J68">
        <v>111.90275650459749</v>
      </c>
      <c r="N68" s="20">
        <v>134</v>
      </c>
      <c r="O68">
        <v>53.894904935376012</v>
      </c>
      <c r="P68" s="8">
        <f t="shared" si="7"/>
        <v>2.6947452467688007</v>
      </c>
      <c r="Q68">
        <v>44.023863402592063</v>
      </c>
      <c r="R68" s="8">
        <f t="shared" si="8"/>
        <v>2.2011931701296032</v>
      </c>
      <c r="S68">
        <v>154.84993475424099</v>
      </c>
      <c r="T68" s="8">
        <f t="shared" si="9"/>
        <v>7.7424967377120497</v>
      </c>
      <c r="U68">
        <v>14.757674886120366</v>
      </c>
      <c r="V68" s="10">
        <f t="shared" si="10"/>
        <v>0.73788374430601833</v>
      </c>
      <c r="Y68">
        <v>172.62290920373451</v>
      </c>
      <c r="Z68" s="8">
        <f t="shared" si="11"/>
        <v>8.6311454601867261</v>
      </c>
      <c r="AA68">
        <v>63.606079533624822</v>
      </c>
      <c r="AB68" s="8">
        <f t="shared" si="12"/>
        <v>3.1803039766812411</v>
      </c>
      <c r="AC68">
        <v>4.1770892300447224</v>
      </c>
      <c r="AD68" s="10">
        <f t="shared" si="13"/>
        <v>0.20885446150223613</v>
      </c>
    </row>
    <row r="69" spans="1:30" x14ac:dyDescent="0.35">
      <c r="A69" s="31">
        <v>40469</v>
      </c>
      <c r="E69">
        <v>13.698600000000001</v>
      </c>
      <c r="J69">
        <v>150.26941587760234</v>
      </c>
      <c r="N69" s="20">
        <v>134</v>
      </c>
      <c r="O69">
        <v>115.27521333399869</v>
      </c>
      <c r="P69" s="8">
        <f t="shared" si="7"/>
        <v>5.7637606666999348</v>
      </c>
      <c r="Q69">
        <v>54.309812795721051</v>
      </c>
      <c r="R69" s="8">
        <f t="shared" si="8"/>
        <v>2.7154906397860525</v>
      </c>
      <c r="S69">
        <v>169.63897346672465</v>
      </c>
      <c r="T69" s="8">
        <f t="shared" si="9"/>
        <v>8.4819486733362321</v>
      </c>
      <c r="U69">
        <v>15.371512316392272</v>
      </c>
      <c r="V69" s="10">
        <f t="shared" si="10"/>
        <v>0.76857561581961364</v>
      </c>
      <c r="Y69">
        <v>160.49417538713226</v>
      </c>
      <c r="Z69" s="8">
        <f t="shared" si="11"/>
        <v>8.0247087693566126</v>
      </c>
      <c r="AA69">
        <v>47.158026233603998</v>
      </c>
      <c r="AB69" s="8">
        <f t="shared" si="12"/>
        <v>2.3579013116801999</v>
      </c>
      <c r="AC69">
        <v>5.322160022836905</v>
      </c>
      <c r="AD69" s="10">
        <f t="shared" si="13"/>
        <v>0.26610800114184524</v>
      </c>
    </row>
    <row r="70" spans="1:30" x14ac:dyDescent="0.35">
      <c r="A70" s="31">
        <v>40959</v>
      </c>
      <c r="E70">
        <v>30.587</v>
      </c>
      <c r="J70">
        <v>97.914911941522831</v>
      </c>
      <c r="N70" s="20">
        <v>134</v>
      </c>
      <c r="O70">
        <v>82.588951544488239</v>
      </c>
      <c r="P70" s="8">
        <f t="shared" si="7"/>
        <v>4.1294475772244121</v>
      </c>
      <c r="Q70">
        <v>61.304258383048754</v>
      </c>
      <c r="R70" s="8">
        <f t="shared" si="8"/>
        <v>3.065212919152438</v>
      </c>
      <c r="S70">
        <v>276.64201826881259</v>
      </c>
      <c r="T70" s="8">
        <f t="shared" si="9"/>
        <v>13.83210091344063</v>
      </c>
      <c r="U70">
        <v>13.73461250233386</v>
      </c>
      <c r="V70" s="10">
        <f t="shared" si="10"/>
        <v>0.68673062511669303</v>
      </c>
      <c r="Y70">
        <v>344.11756409894781</v>
      </c>
      <c r="Z70" s="8">
        <f t="shared" si="11"/>
        <v>17.205878204947393</v>
      </c>
      <c r="AA70">
        <v>16.44805330002082</v>
      </c>
      <c r="AB70" s="8">
        <f t="shared" si="12"/>
        <v>0.82240266500104109</v>
      </c>
      <c r="AC70">
        <v>3.5481066818912703</v>
      </c>
      <c r="AD70" s="10">
        <f t="shared" si="13"/>
        <v>0.17740533409456352</v>
      </c>
    </row>
    <row r="71" spans="1:30" x14ac:dyDescent="0.35">
      <c r="A71" s="31">
        <v>41025</v>
      </c>
      <c r="E71">
        <v>13.51</v>
      </c>
      <c r="J71">
        <v>122.09390040055193</v>
      </c>
      <c r="N71" s="20">
        <v>134</v>
      </c>
      <c r="O71">
        <v>64.873496681471138</v>
      </c>
      <c r="P71" s="8">
        <f t="shared" si="7"/>
        <v>3.2436748340735573</v>
      </c>
      <c r="Q71">
        <v>49.372557087019132</v>
      </c>
      <c r="R71" s="8">
        <f t="shared" si="8"/>
        <v>2.4686278543509568</v>
      </c>
      <c r="S71">
        <v>227.05524140930842</v>
      </c>
      <c r="T71" s="8">
        <f t="shared" si="9"/>
        <v>11.352762070465422</v>
      </c>
      <c r="U71">
        <v>11.893100211518149</v>
      </c>
      <c r="V71" s="10">
        <f t="shared" si="10"/>
        <v>0.59465501057590753</v>
      </c>
      <c r="Y71">
        <v>287.70484867289082</v>
      </c>
      <c r="Z71" s="8">
        <f t="shared" si="11"/>
        <v>14.385242433644542</v>
      </c>
      <c r="AA71">
        <v>12.492192379762647</v>
      </c>
      <c r="AB71" s="8">
        <f t="shared" si="12"/>
        <v>0.62460961898813239</v>
      </c>
      <c r="AC71">
        <v>2.3869081314541267</v>
      </c>
      <c r="AD71" s="10">
        <f t="shared" si="13"/>
        <v>0.11934540657270634</v>
      </c>
    </row>
    <row r="72" spans="1:30" x14ac:dyDescent="0.35">
      <c r="A72" s="31">
        <v>41074</v>
      </c>
      <c r="E72">
        <v>15.906000000000001</v>
      </c>
      <c r="J72">
        <v>147.67167331588848</v>
      </c>
      <c r="N72" s="20">
        <v>134</v>
      </c>
      <c r="O72">
        <v>73.855980837367127</v>
      </c>
      <c r="P72" s="8">
        <f t="shared" si="7"/>
        <v>3.6927990418683567</v>
      </c>
      <c r="Q72">
        <v>52.252622917095252</v>
      </c>
      <c r="R72" s="8">
        <f t="shared" si="8"/>
        <v>2.6126311458547629</v>
      </c>
      <c r="S72">
        <v>225.31535450195739</v>
      </c>
      <c r="T72" s="8">
        <f t="shared" si="9"/>
        <v>11.26576772509787</v>
      </c>
      <c r="U72">
        <v>14.987863922472332</v>
      </c>
      <c r="V72" s="10">
        <f t="shared" si="10"/>
        <v>0.74939319612361666</v>
      </c>
      <c r="Y72">
        <v>252.1648379544749</v>
      </c>
      <c r="Z72" s="8">
        <f t="shared" si="11"/>
        <v>12.608241897723746</v>
      </c>
      <c r="AA72">
        <v>27.691026441807207</v>
      </c>
      <c r="AB72" s="8">
        <f t="shared" si="12"/>
        <v>1.3845513220903605</v>
      </c>
      <c r="AC72">
        <v>2.3869081314541267</v>
      </c>
      <c r="AD72" s="10">
        <f t="shared" si="13"/>
        <v>0.11934540657270634</v>
      </c>
    </row>
    <row r="73" spans="1:30" x14ac:dyDescent="0.35">
      <c r="A73" s="31">
        <v>41121</v>
      </c>
      <c r="E73">
        <v>23.76</v>
      </c>
      <c r="J73">
        <v>185.8385063379923</v>
      </c>
      <c r="N73" s="20">
        <v>134</v>
      </c>
      <c r="O73">
        <v>85.583112929786921</v>
      </c>
      <c r="P73" s="8">
        <f t="shared" si="7"/>
        <v>4.2791556464893459</v>
      </c>
      <c r="Q73">
        <v>59.658506480148112</v>
      </c>
      <c r="R73" s="8">
        <f t="shared" si="8"/>
        <v>2.9829253240074056</v>
      </c>
      <c r="S73">
        <v>212.70117442366245</v>
      </c>
      <c r="T73" s="8">
        <f t="shared" si="9"/>
        <v>10.635058721183123</v>
      </c>
      <c r="U73">
        <v>13.069621952872632</v>
      </c>
      <c r="V73" s="10">
        <f t="shared" si="10"/>
        <v>0.6534810976436316</v>
      </c>
      <c r="Y73">
        <v>208.44498349928071</v>
      </c>
      <c r="Z73" s="8">
        <f t="shared" si="11"/>
        <v>10.422249174964037</v>
      </c>
      <c r="AA73">
        <v>1.1451176348115761</v>
      </c>
      <c r="AB73" s="8">
        <f t="shared" si="12"/>
        <v>5.7255881740578808E-2</v>
      </c>
      <c r="AC73">
        <v>2.3869081314541267</v>
      </c>
      <c r="AD73" s="10">
        <f t="shared" si="13"/>
        <v>0.11934540657270634</v>
      </c>
    </row>
    <row r="74" spans="1:30" x14ac:dyDescent="0.35">
      <c r="A74" s="31">
        <v>41157</v>
      </c>
      <c r="E74">
        <v>5.8769999999999998</v>
      </c>
      <c r="J74">
        <v>499.56587725266741</v>
      </c>
      <c r="N74" s="20">
        <v>134</v>
      </c>
      <c r="O74">
        <v>177.90308897649581</v>
      </c>
      <c r="P74" s="8">
        <f t="shared" si="7"/>
        <v>8.8951544488247904</v>
      </c>
      <c r="Q74">
        <v>72.413083727628063</v>
      </c>
      <c r="R74" s="8">
        <f t="shared" si="8"/>
        <v>3.6206541863814032</v>
      </c>
      <c r="S74">
        <v>184.86298390604611</v>
      </c>
      <c r="T74" s="8">
        <f t="shared" si="9"/>
        <v>9.2431491953023066</v>
      </c>
      <c r="U74">
        <v>22.507372443303158</v>
      </c>
      <c r="V74" s="10">
        <f t="shared" si="10"/>
        <v>1.125368622165158</v>
      </c>
      <c r="Y74">
        <v>187.29021521450935</v>
      </c>
      <c r="Z74" s="8">
        <f t="shared" si="11"/>
        <v>9.3645107607254676</v>
      </c>
      <c r="AA74">
        <v>1.1451176348115761</v>
      </c>
      <c r="AB74" s="8">
        <f t="shared" si="12"/>
        <v>5.7255881740578808E-2</v>
      </c>
      <c r="AC74">
        <v>10.837853137413333</v>
      </c>
      <c r="AD74" s="10">
        <f t="shared" si="13"/>
        <v>0.54189265687066668</v>
      </c>
    </row>
    <row r="75" spans="1:30" x14ac:dyDescent="0.35">
      <c r="A75" s="31">
        <v>41183</v>
      </c>
      <c r="E75">
        <v>73.73</v>
      </c>
      <c r="J75">
        <v>108.90536124108151</v>
      </c>
      <c r="N75" s="20">
        <v>134</v>
      </c>
      <c r="O75">
        <v>62.877389091272008</v>
      </c>
      <c r="P75" s="8">
        <f t="shared" si="7"/>
        <v>3.1438694545636006</v>
      </c>
      <c r="Q75">
        <v>45.669615305492705</v>
      </c>
      <c r="R75" s="8">
        <f t="shared" si="8"/>
        <v>2.2834807652746352</v>
      </c>
      <c r="S75">
        <v>167.02914310569813</v>
      </c>
      <c r="T75" s="8">
        <f t="shared" si="9"/>
        <v>8.3514571552849066</v>
      </c>
      <c r="U75">
        <v>12.788279797331342</v>
      </c>
      <c r="V75" s="10">
        <f t="shared" si="10"/>
        <v>0.63941398986656717</v>
      </c>
      <c r="Y75">
        <v>171.77671847234365</v>
      </c>
      <c r="Z75" s="8">
        <f t="shared" si="11"/>
        <v>8.5888359236171823</v>
      </c>
      <c r="AA75">
        <v>1.1451176348115761</v>
      </c>
      <c r="AB75" s="8">
        <f t="shared" si="12"/>
        <v>5.7255881740578808E-2</v>
      </c>
      <c r="AC75">
        <v>2.3869081314541267</v>
      </c>
      <c r="AD75" s="10">
        <f t="shared" si="13"/>
        <v>0.11934540657270634</v>
      </c>
    </row>
    <row r="76" spans="1:30" x14ac:dyDescent="0.35">
      <c r="A76" s="31">
        <v>41233</v>
      </c>
      <c r="E76">
        <v>202.554</v>
      </c>
      <c r="J76">
        <v>90.721163309084403</v>
      </c>
      <c r="N76" s="20">
        <v>134</v>
      </c>
      <c r="O76">
        <v>67.368631169220023</v>
      </c>
      <c r="P76" s="8">
        <f t="shared" si="7"/>
        <v>3.3684315584610012</v>
      </c>
      <c r="Q76">
        <v>45.258177329767541</v>
      </c>
      <c r="R76" s="8">
        <f t="shared" si="8"/>
        <v>2.262908866488377</v>
      </c>
      <c r="S76">
        <v>173.98869073510224</v>
      </c>
      <c r="T76" s="8">
        <f t="shared" si="9"/>
        <v>8.6994345367551116</v>
      </c>
      <c r="U76">
        <v>18.670888504103758</v>
      </c>
      <c r="V76" s="10">
        <f t="shared" si="10"/>
        <v>0.93354442520518788</v>
      </c>
      <c r="Y76">
        <v>167.82782839251968</v>
      </c>
      <c r="Z76" s="8">
        <f t="shared" si="11"/>
        <v>8.3913914196259842</v>
      </c>
      <c r="AA76">
        <v>1.1451176348115761</v>
      </c>
      <c r="AB76" s="8">
        <f t="shared" si="12"/>
        <v>5.7255881740578808E-2</v>
      </c>
      <c r="AC76">
        <v>2.3869081314541267</v>
      </c>
      <c r="AD76" s="10">
        <f t="shared" si="13"/>
        <v>0.11934540657270634</v>
      </c>
    </row>
    <row r="77" spans="1:30" x14ac:dyDescent="0.35">
      <c r="A77" s="31">
        <v>41388</v>
      </c>
      <c r="E77">
        <v>43.472000000000001</v>
      </c>
      <c r="J77">
        <v>113.90102001360817</v>
      </c>
      <c r="N77" s="20">
        <v>134</v>
      </c>
      <c r="O77">
        <v>77.349169120215578</v>
      </c>
      <c r="P77" s="8">
        <f t="shared" si="7"/>
        <v>3.867458456010779</v>
      </c>
      <c r="Q77">
        <v>53.075498868545566</v>
      </c>
      <c r="R77" s="8">
        <f t="shared" si="8"/>
        <v>2.6537749434272784</v>
      </c>
      <c r="S77">
        <v>208.78642888212266</v>
      </c>
      <c r="T77" s="8">
        <f t="shared" si="9"/>
        <v>10.439321444106135</v>
      </c>
      <c r="U77">
        <v>17.903591716263879</v>
      </c>
      <c r="V77" s="10">
        <f t="shared" si="10"/>
        <v>0.89517958581319401</v>
      </c>
      <c r="Y77">
        <v>231.2921332468338</v>
      </c>
      <c r="Z77" s="8">
        <f t="shared" si="11"/>
        <v>11.56460666234169</v>
      </c>
      <c r="AA77">
        <v>30.814074536747864</v>
      </c>
      <c r="AB77" s="8">
        <f t="shared" si="12"/>
        <v>1.5407037268373933</v>
      </c>
      <c r="AC77">
        <v>4.1932169876896834</v>
      </c>
      <c r="AD77" s="10">
        <f t="shared" si="13"/>
        <v>0.20966084938448418</v>
      </c>
    </row>
    <row r="78" spans="1:30" x14ac:dyDescent="0.35">
      <c r="A78" s="31">
        <v>41402</v>
      </c>
      <c r="E78">
        <v>10.050000000000001</v>
      </c>
      <c r="J78" t="e">
        <v>#N/A</v>
      </c>
      <c r="N78" s="20">
        <v>134</v>
      </c>
      <c r="O78">
        <v>72.358900144717794</v>
      </c>
      <c r="P78" s="8">
        <f t="shared" si="7"/>
        <v>3.6179450072358899</v>
      </c>
      <c r="Q78">
        <v>52.664060892820409</v>
      </c>
      <c r="R78" s="8">
        <f t="shared" si="8"/>
        <v>2.6332030446410206</v>
      </c>
      <c r="S78">
        <v>208.78642888212266</v>
      </c>
      <c r="T78" s="8">
        <f t="shared" si="9"/>
        <v>10.439321444106135</v>
      </c>
      <c r="U78">
        <v>13.811342181117849</v>
      </c>
      <c r="V78" s="10">
        <f t="shared" si="10"/>
        <v>0.69056710905589247</v>
      </c>
      <c r="Y78">
        <v>228.47149747553095</v>
      </c>
      <c r="Z78" s="8">
        <f t="shared" si="11"/>
        <v>11.423574873776548</v>
      </c>
      <c r="AA78">
        <v>25.192587965854674</v>
      </c>
      <c r="AB78" s="8">
        <f t="shared" si="12"/>
        <v>1.2596293982927338</v>
      </c>
      <c r="AC78">
        <v>2.4191636467440474</v>
      </c>
      <c r="AD78" s="10">
        <f t="shared" si="13"/>
        <v>0.12095818233720237</v>
      </c>
    </row>
    <row r="79" spans="1:30" x14ac:dyDescent="0.35">
      <c r="A79" s="31">
        <v>41557</v>
      </c>
      <c r="E79">
        <v>54.847999999999999</v>
      </c>
      <c r="J79">
        <v>103.90970246855483</v>
      </c>
      <c r="N79" s="20">
        <v>134</v>
      </c>
      <c r="O79">
        <v>82.339438095713348</v>
      </c>
      <c r="P79" s="8">
        <f t="shared" si="7"/>
        <v>4.1169719047856672</v>
      </c>
      <c r="Q79">
        <v>60.481382431598441</v>
      </c>
      <c r="R79" s="8">
        <f t="shared" si="8"/>
        <v>3.024069121579922</v>
      </c>
      <c r="S79">
        <v>217.48586341887778</v>
      </c>
      <c r="T79" s="8">
        <f t="shared" si="9"/>
        <v>10.87429317094389</v>
      </c>
      <c r="U79">
        <v>25.065028402769428</v>
      </c>
      <c r="V79" s="10">
        <f t="shared" si="10"/>
        <v>1.2532514201384715</v>
      </c>
      <c r="Y79">
        <v>217.18895439031957</v>
      </c>
      <c r="Z79" s="8">
        <f t="shared" si="11"/>
        <v>10.859447719515979</v>
      </c>
      <c r="AA79">
        <v>28.732042473454086</v>
      </c>
      <c r="AB79" s="8">
        <f t="shared" si="12"/>
        <v>1.4366021236727045</v>
      </c>
      <c r="AC79">
        <v>2.4191636467440474</v>
      </c>
      <c r="AD79" s="10">
        <f t="shared" si="13"/>
        <v>0.12095818233720237</v>
      </c>
    </row>
    <row r="80" spans="1:30" x14ac:dyDescent="0.35">
      <c r="A80" s="31">
        <v>41589</v>
      </c>
      <c r="E80">
        <v>41.24</v>
      </c>
      <c r="J80">
        <v>101.91143895954414</v>
      </c>
      <c r="N80" s="20">
        <v>134</v>
      </c>
      <c r="O80">
        <v>69.863765656968909</v>
      </c>
      <c r="P80" s="8">
        <f t="shared" si="7"/>
        <v>3.4931882828484455</v>
      </c>
      <c r="Q80">
        <v>51.018308989919767</v>
      </c>
      <c r="R80" s="8">
        <f t="shared" si="8"/>
        <v>2.5509154494959887</v>
      </c>
      <c r="S80">
        <v>195.73727707699001</v>
      </c>
      <c r="T80" s="8">
        <f t="shared" si="9"/>
        <v>9.7868638538495016</v>
      </c>
      <c r="U80">
        <v>15.601701352744236</v>
      </c>
      <c r="V80" s="10">
        <f t="shared" si="10"/>
        <v>0.78008506763721186</v>
      </c>
      <c r="Y80">
        <v>242.57467633204521</v>
      </c>
      <c r="Z80" s="8">
        <f t="shared" si="11"/>
        <v>12.128733816602262</v>
      </c>
      <c r="AA80">
        <v>23.943368727878408</v>
      </c>
      <c r="AB80" s="8">
        <f t="shared" si="12"/>
        <v>1.1971684363939203</v>
      </c>
      <c r="AC80">
        <v>2.4191636467440474</v>
      </c>
      <c r="AD80" s="10">
        <f t="shared" si="13"/>
        <v>0.12095818233720237</v>
      </c>
    </row>
    <row r="81" spans="1:30" x14ac:dyDescent="0.35">
      <c r="A81" s="31">
        <v>41603</v>
      </c>
      <c r="E81">
        <v>17.792000000000002</v>
      </c>
      <c r="J81">
        <v>115.89928352261884</v>
      </c>
      <c r="N81" s="20">
        <v>134</v>
      </c>
      <c r="O81">
        <v>67.368631169220023</v>
      </c>
      <c r="P81" s="8">
        <f t="shared" si="7"/>
        <v>3.3684315584610012</v>
      </c>
      <c r="Q81">
        <v>51.429746965644931</v>
      </c>
      <c r="R81" s="8">
        <f t="shared" si="8"/>
        <v>2.5714873482822469</v>
      </c>
      <c r="S81">
        <v>195.73727707699001</v>
      </c>
      <c r="T81" s="8">
        <f t="shared" si="9"/>
        <v>9.7868638538495016</v>
      </c>
      <c r="U81">
        <v>13.555576585171222</v>
      </c>
      <c r="V81" s="10">
        <f t="shared" si="10"/>
        <v>0.67777882925856114</v>
      </c>
      <c r="Y81">
        <v>217.18895439031957</v>
      </c>
      <c r="Z81" s="8">
        <f t="shared" si="11"/>
        <v>10.859447719515979</v>
      </c>
      <c r="AA81">
        <v>25.088486362689984</v>
      </c>
      <c r="AB81" s="8">
        <f t="shared" si="12"/>
        <v>1.2544243181344994</v>
      </c>
      <c r="AC81">
        <v>2.4191636467440474</v>
      </c>
      <c r="AD81" s="10">
        <f t="shared" si="13"/>
        <v>0.12095818233720237</v>
      </c>
    </row>
    <row r="82" spans="1:30" x14ac:dyDescent="0.35">
      <c r="A82" s="31">
        <v>41619</v>
      </c>
      <c r="E82">
        <v>44.750999999999998</v>
      </c>
      <c r="J82">
        <v>109.90449299558684</v>
      </c>
      <c r="N82" s="20">
        <v>134</v>
      </c>
      <c r="O82">
        <v>74.854034632466693</v>
      </c>
      <c r="P82" s="8">
        <f t="shared" si="7"/>
        <v>3.7427017316233346</v>
      </c>
      <c r="Q82">
        <v>57.189878625797157</v>
      </c>
      <c r="R82" s="8">
        <f t="shared" si="8"/>
        <v>2.8594939312898582</v>
      </c>
      <c r="S82">
        <v>221.83558068725534</v>
      </c>
      <c r="T82" s="8">
        <f t="shared" si="9"/>
        <v>11.091779034362768</v>
      </c>
      <c r="U82">
        <v>14.834404564904355</v>
      </c>
      <c r="V82" s="10">
        <f t="shared" si="10"/>
        <v>0.74172022824521777</v>
      </c>
      <c r="Y82">
        <v>256.67785518855948</v>
      </c>
      <c r="Z82" s="8">
        <f t="shared" si="11"/>
        <v>12.833892759427975</v>
      </c>
      <c r="AA82">
        <v>27.066416822819072</v>
      </c>
      <c r="AB82" s="8">
        <f t="shared" si="12"/>
        <v>1.3533208411409536</v>
      </c>
      <c r="AC82">
        <v>3.0642739525424605</v>
      </c>
      <c r="AD82" s="10">
        <f t="shared" si="13"/>
        <v>0.15321369762712303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2023-03-27T20:17:15Z</dcterms:modified>
</cp:coreProperties>
</file>