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0BC0364E-82CB-4877-9DB7-6790EE874CA7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2" i="1"/>
  <c r="AB2" i="1"/>
  <c r="Z2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<sst xmlns="http://schemas.openxmlformats.org/spreadsheetml/2006/main" count="74" uniqueCount="74">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</sst>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36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6" fontId="5" fillId="0" borderId="4" xfId="0" applyNumberFormat="1" applyFont="1" applyBorder="1" applyAlignment="1">
      <alignment horizontal="left"/>
    </xf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71"/>
  <sheetViews>
    <sheetView tabSelected="1" workbookViewId="0">
      <pane xSplit="1" ySplit="1" topLeftCell="V20" activePane="bottomRight" state="frozen"/>
      <selection pane="topRight" activeCell="B1" sqref="B1"/>
      <selection pane="bottomLeft" activeCell="A2" sqref="A2"/>
      <selection pane="bottomRight" activeCell="A35" sqref="A35:XFD3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4">
        <v>27401</v>
      </c>
      <c r="B2" s="5"/>
      <c r="C2" s="6"/>
      <c r="D2" s="6"/>
      <c r="E2">
        <v>19.7</v>
      </c>
      <c r="F2" s="19"/>
      <c r="G2" s="19"/>
      <c r="H2" s="19"/>
      <c r="I2" s="19"/>
      <c r="J2" s="25"/>
      <c r="K2" s="19"/>
      <c r="L2" s="19"/>
      <c r="M2" s="26"/>
      <c r="N2" s="20">
        <v>155</v>
      </c>
      <c r="O2">
        <v>62.378362193722239</v>
      </c>
      <c r="P2" s="35">
        <f>O2*0.05</f>
        <v>3.1189181096861121</v>
      </c>
      <c r="Q2">
        <v>18.514708907632176</v>
      </c>
      <c r="R2" s="35">
        <f>Q2*0.05</f>
        <v>0.9257354453816089</v>
      </c>
      <c r="S2">
        <v>260.98303610265333</v>
      </c>
      <c r="T2" s="35">
        <f>S2*0.05</f>
        <v>13.049151805132666</v>
      </c>
      <c r="U2">
        <v>20.461247675730146</v>
      </c>
      <c r="V2" s="9">
        <f>U2*0.05</f>
        <v>1.0230623837865074</v>
      </c>
      <c r="W2" s="19"/>
      <c r="X2" s="10"/>
      <c r="Y2">
        <v>282.06357713028513</v>
      </c>
      <c r="Z2" s="12">
        <f>Y2*0.05</f>
        <v>14.103178856514257</v>
      </c>
      <c r="AA2">
        <v>41.640641265875495</v>
      </c>
      <c r="AB2" s="35">
        <f>AA2*0.05</f>
        <v>2.082032063293775</v>
      </c>
      <c r="AC2">
        <v>3.2255515289920638</v>
      </c>
      <c r="AD2" s="9">
        <f>AC2*0.05</f>
        <v>0.16127757644960319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4">
        <v>27423</v>
      </c>
      <c r="B3" s="5"/>
      <c r="C3" s="6"/>
      <c r="D3" s="6"/>
      <c r="E3">
        <v>40.43</v>
      </c>
      <c r="F3" s="19"/>
      <c r="G3" s="19"/>
      <c r="H3" s="19"/>
      <c r="I3" s="19"/>
      <c r="J3" s="25"/>
      <c r="K3" s="19"/>
      <c r="L3" s="19"/>
      <c r="M3" s="26"/>
      <c r="N3" s="20">
        <v>155</v>
      </c>
      <c r="O3">
        <v>47.407555267228894</v>
      </c>
      <c r="P3" s="35">
        <f t="shared" ref="P3:P45" si="0">O3*0.05</f>
        <v>2.3703777633614447</v>
      </c>
      <c r="Q3">
        <v>32.915038058012755</v>
      </c>
      <c r="R3" s="35">
        <f t="shared" ref="R3:R45" si="1">Q3*0.05</f>
        <v>1.6457519029006378</v>
      </c>
      <c r="S3">
        <v>260.98303610265333</v>
      </c>
      <c r="T3" s="35">
        <f t="shared" ref="T3:T45" si="2">S3*0.05</f>
        <v>13.049151805132666</v>
      </c>
      <c r="U3">
        <v>20.461247675730146</v>
      </c>
      <c r="V3" s="9">
        <f t="shared" ref="V3:V45" si="3">U3*0.05</f>
        <v>1.0230623837865074</v>
      </c>
      <c r="W3" s="19"/>
      <c r="X3" s="12"/>
      <c r="Y3">
        <v>338.47629255634217</v>
      </c>
      <c r="Z3" s="12">
        <f t="shared" ref="Z3:Z45" si="4">Y3*0.05</f>
        <v>16.923814627817109</v>
      </c>
      <c r="AA3">
        <v>41.640641265875495</v>
      </c>
      <c r="AB3" s="35">
        <f t="shared" ref="AB3:AB45" si="5">AA3*0.05</f>
        <v>2.082032063293775</v>
      </c>
      <c r="AC3">
        <v>6.4511030579841275</v>
      </c>
      <c r="AD3" s="9">
        <f t="shared" ref="AD3:AD45" si="6">AC3*0.05</f>
        <v>0.32255515289920639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4">
        <v>27437</v>
      </c>
      <c r="B4" s="5"/>
      <c r="C4" s="6"/>
      <c r="D4" s="6"/>
      <c r="E4">
        <v>6.24</v>
      </c>
      <c r="F4" s="19"/>
      <c r="G4" s="19"/>
      <c r="H4" s="19"/>
      <c r="I4" s="19"/>
      <c r="J4" s="25"/>
      <c r="K4" s="19"/>
      <c r="L4" s="19"/>
      <c r="M4" s="26"/>
      <c r="N4" s="20">
        <v>155</v>
      </c>
      <c r="O4">
        <v>132.24212785069113</v>
      </c>
      <c r="P4" s="35">
        <f t="shared" si="0"/>
        <v>6.6121063925345567</v>
      </c>
      <c r="Q4">
        <v>41.14379757251595</v>
      </c>
      <c r="R4" s="35">
        <f t="shared" si="1"/>
        <v>2.0571898786257976</v>
      </c>
      <c r="S4">
        <v>304.48020878642888</v>
      </c>
      <c r="T4" s="35">
        <f t="shared" si="2"/>
        <v>15.224010439321445</v>
      </c>
      <c r="U4">
        <v>20.461247675730146</v>
      </c>
      <c r="V4" s="9">
        <f t="shared" si="3"/>
        <v>1.0230623837865074</v>
      </c>
      <c r="W4" s="19"/>
      <c r="X4" s="12"/>
      <c r="Y4">
        <v>394.88900798239916</v>
      </c>
      <c r="Z4" s="12">
        <f t="shared" si="4"/>
        <v>19.744450399119959</v>
      </c>
      <c r="AA4">
        <v>72.871122215282114</v>
      </c>
      <c r="AB4" s="35">
        <f t="shared" si="5"/>
        <v>3.6435561107641057</v>
      </c>
      <c r="AC4">
        <v>11.289430351472223</v>
      </c>
      <c r="AD4" s="9">
        <f t="shared" si="6"/>
        <v>0.56447151757361114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4">
        <v>27458</v>
      </c>
      <c r="B5" s="5"/>
      <c r="C5" s="6"/>
      <c r="D5" s="6"/>
      <c r="E5">
        <v>5.2080000000000002</v>
      </c>
      <c r="F5" s="19"/>
      <c r="G5" s="19"/>
      <c r="H5" s="19"/>
      <c r="I5" s="19"/>
      <c r="J5" s="25"/>
      <c r="K5" s="19"/>
      <c r="L5" s="19"/>
      <c r="M5" s="26"/>
      <c r="N5" s="20">
        <v>155</v>
      </c>
      <c r="O5">
        <v>102.30051399770446</v>
      </c>
      <c r="P5" s="35">
        <f t="shared" si="0"/>
        <v>5.1150256998852228</v>
      </c>
      <c r="Q5">
        <v>28.80065830076116</v>
      </c>
      <c r="R5" s="35">
        <f t="shared" si="1"/>
        <v>1.4400329150380582</v>
      </c>
      <c r="S5">
        <v>260.98303610265333</v>
      </c>
      <c r="T5" s="35">
        <f t="shared" si="2"/>
        <v>13.049151805132666</v>
      </c>
      <c r="U5">
        <v>20.461247675730146</v>
      </c>
      <c r="V5" s="9">
        <f t="shared" si="3"/>
        <v>1.0230623837865074</v>
      </c>
      <c r="W5" s="19"/>
      <c r="X5" s="12"/>
      <c r="Y5">
        <v>338.47629255634217</v>
      </c>
      <c r="Z5" s="12">
        <f t="shared" si="4"/>
        <v>16.923814627817109</v>
      </c>
      <c r="AA5">
        <v>31.230480949406619</v>
      </c>
      <c r="AB5" s="35">
        <f t="shared" si="5"/>
        <v>1.5615240474703311</v>
      </c>
      <c r="AC5">
        <v>6.4511030579841275</v>
      </c>
      <c r="AD5" s="9">
        <f t="shared" si="6"/>
        <v>0.32255515289920639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4">
        <v>27514</v>
      </c>
      <c r="B6" s="5"/>
      <c r="C6" s="6"/>
      <c r="D6" s="6"/>
      <c r="E6">
        <v>8.6509999999999998</v>
      </c>
      <c r="F6" s="19"/>
      <c r="G6" s="19"/>
      <c r="H6" s="19"/>
      <c r="I6" s="19"/>
      <c r="J6" s="25"/>
      <c r="K6" s="19"/>
      <c r="L6" s="19"/>
      <c r="M6" s="26"/>
      <c r="N6" s="20">
        <v>155</v>
      </c>
      <c r="O6">
        <v>94.815110534457787</v>
      </c>
      <c r="P6" s="35">
        <f t="shared" si="0"/>
        <v>4.7407555267228894</v>
      </c>
      <c r="Q6">
        <v>24.686278543509566</v>
      </c>
      <c r="R6" s="35">
        <f t="shared" si="1"/>
        <v>1.2343139271754784</v>
      </c>
      <c r="S6">
        <v>217.48586341887778</v>
      </c>
      <c r="T6" s="35">
        <f t="shared" si="2"/>
        <v>10.87429317094389</v>
      </c>
      <c r="U6">
        <v>10.230623837865073</v>
      </c>
      <c r="V6" s="9">
        <f t="shared" si="3"/>
        <v>0.51153119189325369</v>
      </c>
      <c r="W6" s="19"/>
      <c r="X6" s="12"/>
      <c r="Y6">
        <v>282.06357713028513</v>
      </c>
      <c r="Z6" s="12">
        <f t="shared" si="4"/>
        <v>14.103178856514257</v>
      </c>
      <c r="AA6">
        <v>41.640641265875495</v>
      </c>
      <c r="AB6" s="35">
        <f t="shared" si="5"/>
        <v>2.082032063293775</v>
      </c>
      <c r="AC6">
        <v>6.4511030579841275</v>
      </c>
      <c r="AD6" s="9">
        <f t="shared" si="6"/>
        <v>0.32255515289920639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/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4">
        <v>27555</v>
      </c>
      <c r="B7" s="5"/>
      <c r="C7" s="6"/>
      <c r="D7" s="6"/>
      <c r="E7">
        <v>1.101</v>
      </c>
      <c r="F7" s="19"/>
      <c r="G7" s="19"/>
      <c r="H7" s="19"/>
      <c r="I7" s="19"/>
      <c r="J7" s="25"/>
      <c r="K7" s="19"/>
      <c r="L7" s="19"/>
      <c r="M7" s="26"/>
      <c r="N7" s="20">
        <v>155</v>
      </c>
      <c r="O7">
        <v>164.6788761914267</v>
      </c>
      <c r="P7" s="35">
        <f t="shared" si="0"/>
        <v>8.2339438095713344</v>
      </c>
      <c r="Q7">
        <v>45.258177329767541</v>
      </c>
      <c r="R7" s="35">
        <f t="shared" si="1"/>
        <v>2.262908866488377</v>
      </c>
      <c r="S7">
        <v>343.62766420182692</v>
      </c>
      <c r="T7" s="35">
        <f t="shared" si="2"/>
        <v>17.181383210091347</v>
      </c>
      <c r="U7">
        <v>43.480151310926558</v>
      </c>
      <c r="V7" s="9">
        <f t="shared" si="3"/>
        <v>2.174007565546328</v>
      </c>
      <c r="W7" s="19"/>
      <c r="X7" s="12"/>
      <c r="Y7">
        <v>338.47629255634217</v>
      </c>
      <c r="Z7" s="12">
        <f t="shared" si="4"/>
        <v>16.923814627817109</v>
      </c>
      <c r="AA7">
        <v>72.871122215282114</v>
      </c>
      <c r="AB7" s="35">
        <f t="shared" si="5"/>
        <v>3.6435561107641057</v>
      </c>
      <c r="AC7">
        <v>6.4511030579841275</v>
      </c>
      <c r="AD7" s="9">
        <f t="shared" si="6"/>
        <v>0.32255515289920639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0.70962999999999998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4">
        <v>27570</v>
      </c>
      <c r="B8" s="5"/>
      <c r="C8" s="6"/>
      <c r="D8" s="6"/>
      <c r="E8">
        <v>1.53</v>
      </c>
      <c r="F8" s="19"/>
      <c r="G8" s="19"/>
      <c r="H8" s="19"/>
      <c r="I8" s="19"/>
      <c r="J8" s="25"/>
      <c r="K8" s="19"/>
      <c r="L8" s="19"/>
      <c r="M8" s="26"/>
      <c r="N8" s="20">
        <v>155</v>
      </c>
      <c r="O8">
        <v>169.66914516692447</v>
      </c>
      <c r="P8" s="35">
        <f t="shared" si="0"/>
        <v>8.483457258346224</v>
      </c>
      <c r="Q8">
        <v>45.258177329767541</v>
      </c>
      <c r="R8" s="35">
        <f t="shared" si="1"/>
        <v>2.262908866488377</v>
      </c>
      <c r="S8">
        <v>356.67681600695954</v>
      </c>
      <c r="T8" s="35">
        <f t="shared" si="2"/>
        <v>17.833840800347978</v>
      </c>
      <c r="U8">
        <v>43.480151310926558</v>
      </c>
      <c r="V8" s="9">
        <f t="shared" si="3"/>
        <v>2.174007565546328</v>
      </c>
      <c r="W8" s="19"/>
      <c r="X8" s="10"/>
      <c r="Y8">
        <v>394.88900798239916</v>
      </c>
      <c r="Z8" s="12">
        <f t="shared" si="4"/>
        <v>19.744450399119959</v>
      </c>
      <c r="AA8">
        <v>79.117218405163428</v>
      </c>
      <c r="AB8" s="35">
        <f t="shared" si="5"/>
        <v>3.9558609202581714</v>
      </c>
      <c r="AC8">
        <v>6.4511030579841275</v>
      </c>
      <c r="AD8" s="9">
        <f t="shared" si="6"/>
        <v>0.32255515289920639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4">
        <v>27592</v>
      </c>
      <c r="B9" s="5"/>
      <c r="C9" s="6"/>
      <c r="D9" s="6"/>
      <c r="E9">
        <v>43.78</v>
      </c>
      <c r="F9" s="19"/>
      <c r="G9" s="19"/>
      <c r="H9" s="19"/>
      <c r="I9" s="19"/>
      <c r="J9" s="25"/>
      <c r="K9" s="19"/>
      <c r="L9" s="19"/>
      <c r="M9" s="26"/>
      <c r="N9" s="20">
        <v>155</v>
      </c>
      <c r="O9">
        <v>72.358900144717794</v>
      </c>
      <c r="P9" s="35">
        <f t="shared" si="0"/>
        <v>3.6179450072358899</v>
      </c>
      <c r="Q9">
        <v>24.686278543509566</v>
      </c>
      <c r="R9" s="35">
        <f t="shared" si="1"/>
        <v>1.2343139271754784</v>
      </c>
      <c r="S9">
        <v>178.33840800347977</v>
      </c>
      <c r="T9" s="35">
        <f t="shared" si="2"/>
        <v>8.9169204001739892</v>
      </c>
      <c r="U9">
        <v>25.576559594662683</v>
      </c>
      <c r="V9" s="9">
        <f t="shared" si="3"/>
        <v>1.2788279797331343</v>
      </c>
      <c r="W9" s="19"/>
      <c r="X9" s="12"/>
      <c r="Y9">
        <v>225.65086170422811</v>
      </c>
      <c r="Z9" s="12">
        <f t="shared" si="4"/>
        <v>11.282543085211406</v>
      </c>
      <c r="AA9">
        <v>72.871122215282114</v>
      </c>
      <c r="AB9" s="35">
        <f t="shared" si="5"/>
        <v>3.6435561107641057</v>
      </c>
      <c r="AC9">
        <v>1.6127757644960319</v>
      </c>
      <c r="AD9" s="9">
        <f t="shared" si="6"/>
        <v>8.0638788224801597E-2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>
        <v>0.71067999999999998</v>
      </c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4">
        <v>27654</v>
      </c>
      <c r="B10" s="5"/>
      <c r="C10" s="6"/>
      <c r="D10" s="6"/>
      <c r="E10">
        <v>2.8769999999999998</v>
      </c>
      <c r="F10" s="19"/>
      <c r="G10" s="19"/>
      <c r="H10" s="19"/>
      <c r="I10" s="19"/>
      <c r="J10" s="25"/>
      <c r="K10" s="19"/>
      <c r="L10" s="19"/>
      <c r="M10" s="26"/>
      <c r="N10" s="20">
        <v>155</v>
      </c>
      <c r="O10">
        <v>102.30051399770446</v>
      </c>
      <c r="P10" s="35">
        <f t="shared" si="0"/>
        <v>5.1150256998852228</v>
      </c>
      <c r="Q10">
        <v>32.915038058012755</v>
      </c>
      <c r="R10" s="35">
        <f t="shared" si="1"/>
        <v>1.6457519029006378</v>
      </c>
      <c r="S10">
        <v>326.22879512831673</v>
      </c>
      <c r="T10" s="35">
        <f t="shared" si="2"/>
        <v>16.311439756415837</v>
      </c>
      <c r="U10">
        <v>20.461247675730146</v>
      </c>
      <c r="V10" s="9">
        <f t="shared" si="3"/>
        <v>1.0230623837865074</v>
      </c>
      <c r="W10" s="19"/>
      <c r="X10" s="12"/>
      <c r="Y10">
        <v>225.65086170422811</v>
      </c>
      <c r="Z10" s="12">
        <f t="shared" si="4"/>
        <v>11.282543085211406</v>
      </c>
      <c r="AA10">
        <v>31.230480949406619</v>
      </c>
      <c r="AB10" s="35">
        <f t="shared" si="5"/>
        <v>1.5615240474703311</v>
      </c>
      <c r="AC10">
        <v>3.2255515289920638</v>
      </c>
      <c r="AD10" s="9">
        <f t="shared" si="6"/>
        <v>0.16127757644960319</v>
      </c>
      <c r="AE10" s="5"/>
      <c r="AF10" s="5"/>
      <c r="AG10" s="19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5"/>
      <c r="AZ10" s="16"/>
      <c r="BA10" s="27"/>
      <c r="BB10" s="27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0.71918000000000004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4">
        <v>27668</v>
      </c>
      <c r="B11" s="5"/>
      <c r="C11" s="6"/>
      <c r="D11" s="6"/>
      <c r="E11">
        <v>64.63</v>
      </c>
      <c r="F11" s="19"/>
      <c r="G11" s="19"/>
      <c r="H11" s="19"/>
      <c r="I11" s="19"/>
      <c r="J11" s="25"/>
      <c r="K11" s="19"/>
      <c r="L11" s="19"/>
      <c r="M11" s="26"/>
      <c r="N11" s="20">
        <v>155</v>
      </c>
      <c r="O11">
        <v>59.883227705973347</v>
      </c>
      <c r="P11" s="35">
        <f t="shared" si="0"/>
        <v>2.9941613852986677</v>
      </c>
      <c r="Q11">
        <v>24.686278543509566</v>
      </c>
      <c r="R11" s="35">
        <f t="shared" si="1"/>
        <v>1.2343139271754784</v>
      </c>
      <c r="S11">
        <v>260.98303610265333</v>
      </c>
      <c r="T11" s="35">
        <f t="shared" si="2"/>
        <v>13.049151805132666</v>
      </c>
      <c r="U11">
        <v>10.230623837865073</v>
      </c>
      <c r="V11" s="9">
        <f t="shared" si="3"/>
        <v>0.51153119189325369</v>
      </c>
      <c r="W11" s="19"/>
      <c r="X11" s="12"/>
      <c r="Y11">
        <v>338.47629255634217</v>
      </c>
      <c r="Z11" s="12">
        <f t="shared" si="4"/>
        <v>16.923814627817109</v>
      </c>
      <c r="AA11">
        <v>72.871122215282114</v>
      </c>
      <c r="AB11" s="35">
        <f t="shared" si="5"/>
        <v>3.6435561107641057</v>
      </c>
      <c r="AC11">
        <v>4.8383272934880948</v>
      </c>
      <c r="AD11" s="9">
        <f t="shared" si="6"/>
        <v>0.24191636467440475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0.70920000000000005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4">
        <v>27696</v>
      </c>
      <c r="B12" s="5"/>
      <c r="C12" s="6"/>
      <c r="D12" s="6"/>
      <c r="E12">
        <v>2.6739999999999999</v>
      </c>
      <c r="F12" s="19"/>
      <c r="G12" s="19"/>
      <c r="H12" s="19"/>
      <c r="I12" s="19"/>
      <c r="J12" s="25"/>
      <c r="K12" s="19"/>
      <c r="L12" s="19"/>
      <c r="M12" s="26"/>
      <c r="N12" s="20">
        <v>155</v>
      </c>
      <c r="O12">
        <v>122.26158989969559</v>
      </c>
      <c r="P12" s="35">
        <f t="shared" si="0"/>
        <v>6.1130794949847802</v>
      </c>
      <c r="Q12">
        <v>24.686278543509566</v>
      </c>
      <c r="R12" s="35">
        <f t="shared" si="1"/>
        <v>1.2343139271754784</v>
      </c>
      <c r="S12">
        <v>347.97738147020448</v>
      </c>
      <c r="T12" s="35">
        <f t="shared" si="2"/>
        <v>17.398869073510223</v>
      </c>
      <c r="U12">
        <v>10.230623837865073</v>
      </c>
      <c r="V12" s="9">
        <f t="shared" si="3"/>
        <v>0.51153119189325369</v>
      </c>
      <c r="W12" s="19"/>
      <c r="X12" s="12"/>
      <c r="Y12">
        <v>338.47629255634217</v>
      </c>
      <c r="Z12" s="12">
        <f t="shared" si="4"/>
        <v>16.923814627817109</v>
      </c>
      <c r="AA12">
        <v>52.05080158234437</v>
      </c>
      <c r="AB12" s="35">
        <f t="shared" si="5"/>
        <v>2.6025400791172189</v>
      </c>
      <c r="AC12">
        <v>6.4511030579841275</v>
      </c>
      <c r="AD12" s="9">
        <f t="shared" si="6"/>
        <v>0.32255515289920639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>
        <v>0.7137</v>
      </c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4">
        <v>27857</v>
      </c>
      <c r="B13" s="5"/>
      <c r="C13" s="6"/>
      <c r="D13" s="6"/>
      <c r="E13">
        <v>9.39</v>
      </c>
      <c r="F13" s="19"/>
      <c r="G13" s="19"/>
      <c r="H13" s="19"/>
      <c r="I13" s="19"/>
      <c r="J13" s="25"/>
      <c r="K13" s="19"/>
      <c r="L13" s="19"/>
      <c r="M13" s="26"/>
      <c r="N13" s="20">
        <v>155</v>
      </c>
      <c r="O13">
        <v>117.27132092419781</v>
      </c>
      <c r="P13" s="35">
        <f t="shared" si="0"/>
        <v>5.8635660462098906</v>
      </c>
      <c r="Q13">
        <v>32.915038058012755</v>
      </c>
      <c r="R13" s="35">
        <f t="shared" si="1"/>
        <v>1.6457519029006378</v>
      </c>
      <c r="S13">
        <v>282.73162244454113</v>
      </c>
      <c r="T13" s="35">
        <f t="shared" si="2"/>
        <v>14.136581122227057</v>
      </c>
      <c r="U13">
        <v>15.345935756797608</v>
      </c>
      <c r="V13" s="9">
        <f t="shared" si="3"/>
        <v>0.76729678783988042</v>
      </c>
      <c r="W13" s="19"/>
      <c r="X13" s="17"/>
      <c r="Y13">
        <v>310.26993484331365</v>
      </c>
      <c r="Z13" s="12">
        <f t="shared" si="4"/>
        <v>15.513496742165684</v>
      </c>
      <c r="AA13">
        <v>62.460961898813238</v>
      </c>
      <c r="AB13" s="35">
        <f t="shared" si="5"/>
        <v>3.1230480949406623</v>
      </c>
      <c r="AC13">
        <v>6.4511030579841275</v>
      </c>
      <c r="AD13" s="9">
        <f t="shared" si="6"/>
        <v>0.32255515289920639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0.71099999999999997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4">
        <v>27885</v>
      </c>
      <c r="B14" s="5"/>
      <c r="C14" s="6"/>
      <c r="D14" s="6"/>
      <c r="E14">
        <v>9.0250000000000004</v>
      </c>
      <c r="F14" s="19"/>
      <c r="G14" s="19"/>
      <c r="H14" s="19"/>
      <c r="I14" s="19"/>
      <c r="J14" s="25"/>
      <c r="K14" s="19"/>
      <c r="L14" s="19"/>
      <c r="M14" s="26"/>
      <c r="N14" s="20">
        <v>155</v>
      </c>
      <c r="O14">
        <v>137.23239682618893</v>
      </c>
      <c r="P14" s="35">
        <f t="shared" si="0"/>
        <v>6.8616198413094471</v>
      </c>
      <c r="Q14">
        <v>37.029417815264352</v>
      </c>
      <c r="R14" s="35">
        <f t="shared" si="1"/>
        <v>1.8514708907632178</v>
      </c>
      <c r="S14">
        <v>274.03218790778601</v>
      </c>
      <c r="T14" s="35">
        <f t="shared" si="2"/>
        <v>13.701609395389301</v>
      </c>
      <c r="U14">
        <v>12.788279797331342</v>
      </c>
      <c r="V14" s="9">
        <f t="shared" si="3"/>
        <v>0.63941398986656717</v>
      </c>
      <c r="W14" s="19"/>
      <c r="X14" s="12"/>
      <c r="Y14">
        <v>338.47629255634217</v>
      </c>
      <c r="Z14" s="12">
        <f t="shared" si="4"/>
        <v>16.923814627817109</v>
      </c>
      <c r="AA14">
        <v>93.69144284821985</v>
      </c>
      <c r="AB14" s="35">
        <f t="shared" si="5"/>
        <v>4.6845721424109925</v>
      </c>
      <c r="AC14">
        <v>3.2255515289920638</v>
      </c>
      <c r="AD14" s="9">
        <f t="shared" si="6"/>
        <v>0.16127757644960319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23"/>
      <c r="AX14" s="24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4">
        <v>27899</v>
      </c>
      <c r="B15" s="5"/>
      <c r="C15" s="6"/>
      <c r="D15" s="6"/>
      <c r="E15">
        <v>23.56</v>
      </c>
      <c r="F15" s="19"/>
      <c r="G15" s="19"/>
      <c r="H15" s="19"/>
      <c r="I15" s="19"/>
      <c r="J15" s="25"/>
      <c r="K15" s="19"/>
      <c r="L15" s="19"/>
      <c r="M15" s="26"/>
      <c r="N15" s="20">
        <v>155</v>
      </c>
      <c r="O15">
        <v>104.79564848545337</v>
      </c>
      <c r="P15" s="35">
        <f t="shared" si="0"/>
        <v>5.2397824242726685</v>
      </c>
      <c r="Q15">
        <v>24.686278543509566</v>
      </c>
      <c r="R15" s="35">
        <f t="shared" si="1"/>
        <v>1.2343139271754784</v>
      </c>
      <c r="S15">
        <v>260.98303610265333</v>
      </c>
      <c r="T15" s="35">
        <f t="shared" si="2"/>
        <v>13.049151805132666</v>
      </c>
      <c r="U15">
        <v>23.018903635196413</v>
      </c>
      <c r="V15" s="9">
        <f t="shared" si="3"/>
        <v>1.1509451817598206</v>
      </c>
      <c r="W15" s="19"/>
      <c r="X15" s="12"/>
      <c r="Y15">
        <v>225.65086170422811</v>
      </c>
      <c r="Z15" s="12">
        <f t="shared" si="4"/>
        <v>11.282543085211406</v>
      </c>
      <c r="AA15">
        <v>31.230480949406619</v>
      </c>
      <c r="AB15" s="35">
        <f t="shared" si="5"/>
        <v>1.5615240474703311</v>
      </c>
      <c r="AC15">
        <v>1.6127757644960319</v>
      </c>
      <c r="AD15" s="9">
        <f t="shared" si="6"/>
        <v>8.0638788224801597E-2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0.71460000000000001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4">
        <v>27955</v>
      </c>
      <c r="B16" s="5"/>
      <c r="C16" s="6"/>
      <c r="D16" s="6"/>
      <c r="E16">
        <v>1.611</v>
      </c>
      <c r="F16" s="19"/>
      <c r="G16" s="19"/>
      <c r="H16" s="19"/>
      <c r="I16" s="19"/>
      <c r="J16" s="25"/>
      <c r="K16" s="19"/>
      <c r="L16" s="19"/>
      <c r="M16" s="26"/>
      <c r="N16" s="20">
        <v>155</v>
      </c>
      <c r="O16">
        <v>199.61075901991114</v>
      </c>
      <c r="P16" s="35">
        <f t="shared" si="0"/>
        <v>9.9805379509955578</v>
      </c>
      <c r="Q16">
        <v>53.48693684427073</v>
      </c>
      <c r="R16" s="35">
        <f t="shared" si="1"/>
        <v>2.6743468422135366</v>
      </c>
      <c r="S16">
        <v>326.22879512831673</v>
      </c>
      <c r="T16" s="35">
        <f t="shared" si="2"/>
        <v>16.311439756415837</v>
      </c>
      <c r="U16">
        <v>48.595463229859092</v>
      </c>
      <c r="V16" s="9">
        <f t="shared" si="3"/>
        <v>2.429773161492955</v>
      </c>
      <c r="W16" s="19"/>
      <c r="X16" s="12"/>
      <c r="Y16">
        <v>394.88900798239916</v>
      </c>
      <c r="Z16" s="12">
        <f t="shared" si="4"/>
        <v>19.744450399119959</v>
      </c>
      <c r="AA16">
        <v>83.281282531750989</v>
      </c>
      <c r="AB16" s="35">
        <f t="shared" si="5"/>
        <v>4.16406412658755</v>
      </c>
      <c r="AC16">
        <v>8.0638788224801594</v>
      </c>
      <c r="AD16" s="9">
        <f t="shared" si="6"/>
        <v>0.40319394112400797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/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4">
        <v>28025</v>
      </c>
      <c r="B17" s="5"/>
      <c r="C17" s="6"/>
      <c r="D17" s="6"/>
      <c r="E17">
        <v>21.1</v>
      </c>
      <c r="F17" s="19"/>
      <c r="G17" s="19"/>
      <c r="H17" s="19"/>
      <c r="I17" s="19"/>
      <c r="J17" s="25"/>
      <c r="K17" s="19"/>
      <c r="L17" s="19"/>
      <c r="M17" s="26"/>
      <c r="N17" s="20">
        <v>155</v>
      </c>
      <c r="O17">
        <v>124.75672438744448</v>
      </c>
      <c r="P17" s="35">
        <f t="shared" si="0"/>
        <v>6.2378362193722241</v>
      </c>
      <c r="Q17">
        <v>41.14379757251595</v>
      </c>
      <c r="R17" s="35">
        <f t="shared" si="1"/>
        <v>2.0571898786257976</v>
      </c>
      <c r="S17">
        <v>282.73162244454113</v>
      </c>
      <c r="T17" s="35">
        <f t="shared" si="2"/>
        <v>14.136581122227057</v>
      </c>
      <c r="U17">
        <v>35.807183432527758</v>
      </c>
      <c r="V17" s="9">
        <f t="shared" si="3"/>
        <v>1.790359171626388</v>
      </c>
      <c r="W17" s="19"/>
      <c r="X17" s="12"/>
      <c r="Y17">
        <v>366.6826502693707</v>
      </c>
      <c r="Z17" s="12">
        <f t="shared" si="4"/>
        <v>18.334132513468536</v>
      </c>
      <c r="AA17">
        <v>41.640641265875495</v>
      </c>
      <c r="AB17" s="35">
        <f t="shared" si="5"/>
        <v>2.082032063293775</v>
      </c>
      <c r="AC17">
        <v>4.8383272934880948</v>
      </c>
      <c r="AD17" s="9">
        <f t="shared" si="6"/>
        <v>0.24191636467440475</v>
      </c>
      <c r="AE17" s="5"/>
      <c r="AF17" s="5"/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/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4">
        <v>28039</v>
      </c>
      <c r="B18" s="5"/>
      <c r="C18" s="6"/>
      <c r="D18" s="6"/>
      <c r="E18">
        <v>30.73</v>
      </c>
      <c r="F18" s="19"/>
      <c r="G18" s="19"/>
      <c r="H18" s="19"/>
      <c r="I18" s="19"/>
      <c r="J18" s="25"/>
      <c r="K18" s="19"/>
      <c r="L18" s="19"/>
      <c r="M18" s="26"/>
      <c r="N18" s="20">
        <v>155</v>
      </c>
      <c r="O18">
        <v>187.13508658116672</v>
      </c>
      <c r="P18" s="35">
        <f t="shared" si="0"/>
        <v>9.3567543290583366</v>
      </c>
      <c r="Q18">
        <v>49.372557087019132</v>
      </c>
      <c r="R18" s="35">
        <f t="shared" si="1"/>
        <v>2.4686278543509568</v>
      </c>
      <c r="S18">
        <v>347.97738147020448</v>
      </c>
      <c r="T18" s="35">
        <f t="shared" si="2"/>
        <v>17.398869073510223</v>
      </c>
      <c r="U18">
        <v>38.364839391994025</v>
      </c>
      <c r="V18" s="9">
        <f t="shared" si="3"/>
        <v>1.9182419695997013</v>
      </c>
      <c r="W18" s="19"/>
      <c r="X18" s="12"/>
      <c r="Y18">
        <v>423.09536569542774</v>
      </c>
      <c r="Z18" s="12">
        <f t="shared" si="4"/>
        <v>21.154768284771389</v>
      </c>
      <c r="AA18">
        <v>83.281282531750989</v>
      </c>
      <c r="AB18" s="35">
        <f t="shared" si="5"/>
        <v>4.16406412658755</v>
      </c>
      <c r="AC18">
        <v>11.289430351472223</v>
      </c>
      <c r="AD18" s="9">
        <f t="shared" si="6"/>
        <v>0.56447151757361114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0.71111000000000002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4">
        <v>28052</v>
      </c>
      <c r="B19" s="5"/>
      <c r="C19" s="6"/>
      <c r="D19" s="6"/>
      <c r="E19">
        <v>15.32</v>
      </c>
      <c r="F19" s="19"/>
      <c r="G19" s="19"/>
      <c r="H19" s="19"/>
      <c r="I19" s="19"/>
      <c r="J19" s="25"/>
      <c r="K19" s="19"/>
      <c r="L19" s="19"/>
      <c r="M19" s="26"/>
      <c r="N19" s="20">
        <v>155</v>
      </c>
      <c r="O19">
        <v>124.75672438744448</v>
      </c>
      <c r="P19" s="35">
        <f t="shared" si="0"/>
        <v>6.2378362193722241</v>
      </c>
      <c r="Q19">
        <v>32.915038058012755</v>
      </c>
      <c r="R19" s="35">
        <f t="shared" si="1"/>
        <v>1.6457519029006378</v>
      </c>
      <c r="S19">
        <v>239.23444976076559</v>
      </c>
      <c r="T19" s="35">
        <f t="shared" si="2"/>
        <v>11.96172248803828</v>
      </c>
      <c r="U19" t="e">
        <v>#N/A</v>
      </c>
      <c r="V19" s="9" t="e">
        <f t="shared" si="3"/>
        <v>#N/A</v>
      </c>
      <c r="W19" s="19"/>
      <c r="X19" s="12"/>
      <c r="Y19">
        <v>310.26993484331365</v>
      </c>
      <c r="Z19" s="12">
        <f t="shared" si="4"/>
        <v>15.513496742165684</v>
      </c>
      <c r="AA19">
        <v>52.05080158234437</v>
      </c>
      <c r="AB19" s="35">
        <f t="shared" si="5"/>
        <v>2.6025400791172189</v>
      </c>
      <c r="AC19">
        <v>9.6766545869761895</v>
      </c>
      <c r="AD19" s="9">
        <f t="shared" si="6"/>
        <v>0.4838327293488095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0.7087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4">
        <v>28080</v>
      </c>
      <c r="B20" s="5"/>
      <c r="C20" s="6"/>
      <c r="D20" s="6"/>
      <c r="E20">
        <v>18.36</v>
      </c>
      <c r="F20" s="19"/>
      <c r="G20" s="19"/>
      <c r="H20" s="19"/>
      <c r="I20" s="19"/>
      <c r="J20" s="25"/>
      <c r="K20" s="19"/>
      <c r="L20" s="19"/>
      <c r="M20" s="26"/>
      <c r="N20" s="20">
        <v>155</v>
      </c>
      <c r="O20">
        <v>99.805379509955571</v>
      </c>
      <c r="P20" s="35">
        <f t="shared" si="0"/>
        <v>4.9902689754977789</v>
      </c>
      <c r="Q20">
        <v>20.571898786257975</v>
      </c>
      <c r="R20" s="35">
        <f t="shared" si="1"/>
        <v>1.0285949393128988</v>
      </c>
      <c r="S20">
        <v>217.48586341887778</v>
      </c>
      <c r="T20" s="35">
        <f t="shared" si="2"/>
        <v>10.87429317094389</v>
      </c>
      <c r="U20">
        <v>10.230623837865073</v>
      </c>
      <c r="V20" s="9">
        <f t="shared" si="3"/>
        <v>0.51153119189325369</v>
      </c>
      <c r="W20" s="19"/>
      <c r="X20" s="12"/>
      <c r="Y20">
        <v>253.85721941725663</v>
      </c>
      <c r="Z20" s="12">
        <f t="shared" si="4"/>
        <v>12.692860970862831</v>
      </c>
      <c r="AA20">
        <v>72.871122215282114</v>
      </c>
      <c r="AB20" s="35">
        <f t="shared" si="5"/>
        <v>3.6435561107641057</v>
      </c>
      <c r="AC20">
        <v>6.4511030579841275</v>
      </c>
      <c r="AD20" s="9">
        <f t="shared" si="6"/>
        <v>0.32255515289920639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8"/>
      <c r="AZ20" s="14"/>
      <c r="BA20" s="13"/>
      <c r="BB20" s="13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0.71140000000000003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4">
        <v>28095</v>
      </c>
      <c r="B21" s="5"/>
      <c r="C21" s="6"/>
      <c r="D21" s="6"/>
      <c r="E21">
        <v>15.94</v>
      </c>
      <c r="F21" s="19"/>
      <c r="G21" s="19"/>
      <c r="H21" s="19"/>
      <c r="I21" s="19"/>
      <c r="J21" s="25"/>
      <c r="K21" s="19"/>
      <c r="L21" s="19"/>
      <c r="M21" s="26"/>
      <c r="N21" s="20">
        <v>155</v>
      </c>
      <c r="O21">
        <v>124.75672438744448</v>
      </c>
      <c r="P21" s="35">
        <f t="shared" si="0"/>
        <v>6.2378362193722241</v>
      </c>
      <c r="Q21">
        <v>28.80065830076116</v>
      </c>
      <c r="R21" s="35">
        <f t="shared" si="1"/>
        <v>1.4400329150380582</v>
      </c>
      <c r="S21">
        <v>260.98303610265333</v>
      </c>
      <c r="T21" s="35">
        <f t="shared" si="2"/>
        <v>13.049151805132666</v>
      </c>
      <c r="U21">
        <v>15.345935756797608</v>
      </c>
      <c r="V21" s="9">
        <f t="shared" si="3"/>
        <v>0.76729678783988042</v>
      </c>
      <c r="W21" s="19"/>
      <c r="X21" s="12"/>
      <c r="Y21">
        <v>338.47629255634217</v>
      </c>
      <c r="Z21" s="12">
        <f t="shared" si="4"/>
        <v>16.923814627817109</v>
      </c>
      <c r="AA21">
        <v>41.640641265875495</v>
      </c>
      <c r="AB21" s="35">
        <f t="shared" si="5"/>
        <v>2.082032063293775</v>
      </c>
      <c r="AC21">
        <v>9.6766545869761895</v>
      </c>
      <c r="AD21" s="9">
        <f t="shared" si="6"/>
        <v>0.4838327293488095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5"/>
      <c r="AZ21" s="16"/>
      <c r="BA21" s="27"/>
      <c r="BB21" s="27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/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4">
        <v>28124</v>
      </c>
      <c r="B22" s="5"/>
      <c r="C22" s="6"/>
      <c r="D22" s="6"/>
      <c r="E22">
        <v>12.75</v>
      </c>
      <c r="F22" s="19"/>
      <c r="G22" s="19"/>
      <c r="H22" s="19"/>
      <c r="I22" s="19"/>
      <c r="J22" s="25"/>
      <c r="K22" s="19"/>
      <c r="L22" s="19"/>
      <c r="M22" s="26"/>
      <c r="N22" s="20">
        <v>155</v>
      </c>
      <c r="O22">
        <v>137.23239682618893</v>
      </c>
      <c r="P22" s="35">
        <f t="shared" si="0"/>
        <v>6.8616198413094471</v>
      </c>
      <c r="Q22">
        <v>32.915038058012755</v>
      </c>
      <c r="R22" s="35">
        <f t="shared" si="1"/>
        <v>1.6457519029006378</v>
      </c>
      <c r="S22">
        <v>282.73162244454113</v>
      </c>
      <c r="T22" s="35">
        <f t="shared" si="2"/>
        <v>14.136581122227057</v>
      </c>
      <c r="U22">
        <v>15.345935756797608</v>
      </c>
      <c r="V22" s="9">
        <f t="shared" si="3"/>
        <v>0.76729678783988042</v>
      </c>
      <c r="W22" s="19"/>
      <c r="X22" s="12"/>
      <c r="Y22">
        <v>338.47629255634217</v>
      </c>
      <c r="Z22" s="12">
        <f t="shared" si="4"/>
        <v>16.923814627817109</v>
      </c>
      <c r="AA22">
        <v>10.410160316468874</v>
      </c>
      <c r="AB22" s="35">
        <f t="shared" si="5"/>
        <v>0.52050801582344375</v>
      </c>
      <c r="AC22">
        <v>9.6766545869761895</v>
      </c>
      <c r="AD22" s="9">
        <f t="shared" si="6"/>
        <v>0.4838327293488095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4">
        <v>28249</v>
      </c>
      <c r="B23" s="5"/>
      <c r="C23" s="6"/>
      <c r="D23" s="6"/>
      <c r="E23">
        <v>15.36</v>
      </c>
      <c r="F23" s="19"/>
      <c r="G23" s="19"/>
      <c r="H23" s="19"/>
      <c r="I23" s="19"/>
      <c r="J23" s="25"/>
      <c r="K23" s="19"/>
      <c r="L23" s="19"/>
      <c r="M23" s="26"/>
      <c r="N23" s="20">
        <v>155</v>
      </c>
      <c r="O23">
        <v>79.844303607964463</v>
      </c>
      <c r="P23" s="35">
        <f t="shared" si="0"/>
        <v>3.9922151803982233</v>
      </c>
      <c r="Q23">
        <v>24.686278543509566</v>
      </c>
      <c r="R23" s="35">
        <f t="shared" si="1"/>
        <v>1.2343139271754784</v>
      </c>
      <c r="S23">
        <v>217.48586341887778</v>
      </c>
      <c r="T23" s="35">
        <f t="shared" si="2"/>
        <v>10.87429317094389</v>
      </c>
      <c r="U23">
        <v>25.576559594662683</v>
      </c>
      <c r="V23" s="9">
        <f t="shared" si="3"/>
        <v>1.2788279797331343</v>
      </c>
      <c r="W23" s="19"/>
      <c r="X23" s="12"/>
      <c r="Y23">
        <v>253.85721941725663</v>
      </c>
      <c r="Z23" s="12">
        <f t="shared" si="4"/>
        <v>12.692860970862831</v>
      </c>
      <c r="AA23">
        <v>31.230480949406619</v>
      </c>
      <c r="AB23" s="35">
        <f t="shared" si="5"/>
        <v>1.5615240474703311</v>
      </c>
      <c r="AC23">
        <v>6.4511030579841275</v>
      </c>
      <c r="AD23" s="9">
        <f t="shared" si="6"/>
        <v>0.32255515289920639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/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4">
        <v>28277</v>
      </c>
      <c r="B24" s="5"/>
      <c r="C24" s="6"/>
      <c r="D24" s="6"/>
      <c r="E24">
        <v>1.667</v>
      </c>
      <c r="F24" s="19"/>
      <c r="G24" s="19"/>
      <c r="H24" s="19"/>
      <c r="I24" s="19"/>
      <c r="J24" s="25"/>
      <c r="K24" s="19"/>
      <c r="L24" s="19"/>
      <c r="M24" s="26"/>
      <c r="N24" s="20">
        <v>155</v>
      </c>
      <c r="O24">
        <v>157.19347272818004</v>
      </c>
      <c r="P24" s="35">
        <f t="shared" si="0"/>
        <v>7.8596736364090027</v>
      </c>
      <c r="Q24">
        <v>41.14379757251595</v>
      </c>
      <c r="R24" s="35">
        <f t="shared" si="1"/>
        <v>2.0571898786257976</v>
      </c>
      <c r="S24">
        <v>282.73162244454113</v>
      </c>
      <c r="T24" s="35">
        <f t="shared" si="2"/>
        <v>14.136581122227057</v>
      </c>
      <c r="U24">
        <v>20.461247675730146</v>
      </c>
      <c r="V24" s="9">
        <f t="shared" si="3"/>
        <v>1.0230623837865074</v>
      </c>
      <c r="W24" s="19"/>
      <c r="X24" s="12"/>
      <c r="Y24">
        <v>338.47629255634217</v>
      </c>
      <c r="Z24" s="12">
        <f t="shared" si="4"/>
        <v>16.923814627817109</v>
      </c>
      <c r="AA24">
        <v>31.230480949406619</v>
      </c>
      <c r="AB24" s="35">
        <f t="shared" si="5"/>
        <v>1.5615240474703311</v>
      </c>
      <c r="AC24">
        <v>9.6766545869761895</v>
      </c>
      <c r="AD24" s="9">
        <f t="shared" si="6"/>
        <v>0.4838327293488095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4">
        <v>31274</v>
      </c>
      <c r="B25" s="5"/>
      <c r="C25" s="6"/>
      <c r="D25" s="6"/>
      <c r="E25">
        <v>148.5</v>
      </c>
      <c r="F25" s="19"/>
      <c r="G25" s="19"/>
      <c r="H25" s="19"/>
      <c r="I25" s="19"/>
      <c r="J25" s="25"/>
      <c r="K25" s="19"/>
      <c r="L25" s="19"/>
      <c r="M25" s="26"/>
      <c r="N25" s="20">
        <v>155</v>
      </c>
      <c r="O25">
        <v>67.368631169220023</v>
      </c>
      <c r="P25" s="35">
        <f t="shared" si="0"/>
        <v>3.3684315584610012</v>
      </c>
      <c r="Q25">
        <v>28.80065830076116</v>
      </c>
      <c r="R25" s="35">
        <f t="shared" si="1"/>
        <v>1.4400329150380582</v>
      </c>
      <c r="S25">
        <v>139.19095258808179</v>
      </c>
      <c r="T25" s="35">
        <f t="shared" si="2"/>
        <v>6.9595476294040894</v>
      </c>
      <c r="U25">
        <v>9.2075614540785651</v>
      </c>
      <c r="V25" s="9">
        <f t="shared" si="3"/>
        <v>0.46037807270392828</v>
      </c>
      <c r="W25" s="19"/>
      <c r="X25" s="12"/>
      <c r="Y25">
        <v>166.41751050686824</v>
      </c>
      <c r="Z25" s="12">
        <f t="shared" si="4"/>
        <v>8.3208755253434123</v>
      </c>
      <c r="AA25">
        <v>104.10160316468874</v>
      </c>
      <c r="AB25" s="35">
        <f t="shared" si="5"/>
        <v>5.2050801582344377</v>
      </c>
      <c r="AC25">
        <v>2.4191636467440474</v>
      </c>
      <c r="AD25" s="9">
        <f t="shared" si="6"/>
        <v>0.12095818233720237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/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4">
        <v>31308</v>
      </c>
      <c r="B26" s="5"/>
      <c r="C26" s="6"/>
      <c r="D26" s="6"/>
      <c r="E26">
        <v>11.9</v>
      </c>
      <c r="F26" s="19"/>
      <c r="G26" s="19"/>
      <c r="H26" s="19"/>
      <c r="I26" s="19"/>
      <c r="J26" s="25"/>
      <c r="K26" s="19"/>
      <c r="L26" s="19"/>
      <c r="M26" s="26"/>
      <c r="N26" s="20">
        <v>155</v>
      </c>
      <c r="O26">
        <v>87.329707071211132</v>
      </c>
      <c r="P26" s="35">
        <f t="shared" si="0"/>
        <v>4.3664853535605568</v>
      </c>
      <c r="Q26">
        <v>42.789549475416585</v>
      </c>
      <c r="R26" s="35">
        <f t="shared" si="1"/>
        <v>2.1394774737708295</v>
      </c>
      <c r="S26">
        <v>200.08699434536757</v>
      </c>
      <c r="T26" s="35">
        <f t="shared" si="2"/>
        <v>10.004349717268379</v>
      </c>
      <c r="U26">
        <v>7.6729678783988042</v>
      </c>
      <c r="V26" s="9">
        <f t="shared" si="3"/>
        <v>0.38364839391994021</v>
      </c>
      <c r="W26" s="19"/>
      <c r="X26" s="10"/>
      <c r="Y26">
        <v>217.18895439031957</v>
      </c>
      <c r="Z26" s="12">
        <f t="shared" si="4"/>
        <v>10.859447719515979</v>
      </c>
      <c r="AA26">
        <v>104.10160316468874</v>
      </c>
      <c r="AB26" s="35">
        <f t="shared" si="5"/>
        <v>5.2050801582344377</v>
      </c>
      <c r="AC26">
        <v>3.5481066818912703</v>
      </c>
      <c r="AD26" s="9">
        <f t="shared" si="6"/>
        <v>0.17740533409456352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4">
        <v>31337</v>
      </c>
      <c r="B27" s="5"/>
      <c r="C27" s="6"/>
      <c r="D27" s="6"/>
      <c r="E27">
        <v>5.6070000000000002</v>
      </c>
      <c r="F27" s="19"/>
      <c r="G27" s="19"/>
      <c r="H27" s="19"/>
      <c r="I27" s="19"/>
      <c r="J27" s="25"/>
      <c r="K27" s="19"/>
      <c r="L27" s="19"/>
      <c r="M27" s="26"/>
      <c r="N27" s="20">
        <v>155</v>
      </c>
      <c r="O27">
        <v>132.24212785069113</v>
      </c>
      <c r="P27" s="35">
        <f t="shared" si="0"/>
        <v>6.6121063925345567</v>
      </c>
      <c r="Q27">
        <v>63.36144826167456</v>
      </c>
      <c r="R27" s="35">
        <f t="shared" si="1"/>
        <v>3.1680724130837281</v>
      </c>
      <c r="S27">
        <v>256.63331883427583</v>
      </c>
      <c r="T27" s="35">
        <f t="shared" si="2"/>
        <v>12.831665941713792</v>
      </c>
      <c r="U27">
        <v>13.811342181117849</v>
      </c>
      <c r="V27" s="9">
        <f t="shared" si="3"/>
        <v>0.69056710905589247</v>
      </c>
      <c r="W27" s="19"/>
      <c r="X27" s="12"/>
      <c r="Y27">
        <v>253.85721941725663</v>
      </c>
      <c r="Z27" s="12">
        <f t="shared" si="4"/>
        <v>12.692860970862831</v>
      </c>
      <c r="AA27">
        <v>104.10160316468874</v>
      </c>
      <c r="AB27" s="35">
        <f t="shared" si="5"/>
        <v>5.2050801582344377</v>
      </c>
      <c r="AC27">
        <v>8.2251563989297622</v>
      </c>
      <c r="AD27" s="9">
        <f t="shared" si="6"/>
        <v>0.41125781994648813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>
        <v>0.71379999999999999</v>
      </c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4">
        <v>31373</v>
      </c>
      <c r="B28" s="5"/>
      <c r="C28" s="6"/>
      <c r="D28" s="6"/>
      <c r="E28">
        <v>6.2430000000000003</v>
      </c>
      <c r="F28" s="19"/>
      <c r="G28" s="19"/>
      <c r="H28" s="19"/>
      <c r="I28" s="19"/>
      <c r="J28" s="25"/>
      <c r="K28" s="19"/>
      <c r="L28" s="19"/>
      <c r="M28" s="26"/>
      <c r="N28" s="20">
        <v>155</v>
      </c>
      <c r="O28">
        <v>72.358900144717794</v>
      </c>
      <c r="P28" s="35">
        <f t="shared" si="0"/>
        <v>3.6179450072358899</v>
      </c>
      <c r="Q28">
        <v>43.612425426866899</v>
      </c>
      <c r="R28" s="35">
        <f t="shared" si="1"/>
        <v>2.180621271343345</v>
      </c>
      <c r="S28">
        <v>256.63331883427583</v>
      </c>
      <c r="T28" s="35">
        <f t="shared" si="2"/>
        <v>12.831665941713792</v>
      </c>
      <c r="U28">
        <v>8.9517958581319395</v>
      </c>
      <c r="V28" s="9">
        <f t="shared" si="3"/>
        <v>0.44758979290659701</v>
      </c>
      <c r="W28" s="19"/>
      <c r="X28" s="12"/>
      <c r="Y28">
        <v>217.18895439031957</v>
      </c>
      <c r="Z28" s="12">
        <f t="shared" si="4"/>
        <v>10.859447719515979</v>
      </c>
      <c r="AA28">
        <v>104.10160316468874</v>
      </c>
      <c r="AB28" s="35">
        <f t="shared" si="5"/>
        <v>5.2050801582344377</v>
      </c>
      <c r="AC28">
        <v>3.0642739525424605</v>
      </c>
      <c r="AD28" s="9">
        <f t="shared" si="6"/>
        <v>0.15321369762712303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/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4">
        <v>31432</v>
      </c>
      <c r="B29" s="5"/>
      <c r="C29" s="13"/>
      <c r="D29" s="13"/>
      <c r="E29">
        <v>134.05600000000001</v>
      </c>
      <c r="F29" s="19"/>
      <c r="G29" s="19"/>
      <c r="H29" s="19"/>
      <c r="I29" s="19"/>
      <c r="J29" s="25"/>
      <c r="K29" s="19"/>
      <c r="L29" s="19"/>
      <c r="M29" s="26"/>
      <c r="N29" s="20">
        <v>155</v>
      </c>
      <c r="O29">
        <v>99.805379509955571</v>
      </c>
      <c r="P29" s="35">
        <f t="shared" si="0"/>
        <v>4.9902689754977789</v>
      </c>
      <c r="Q29">
        <v>48.138243159843647</v>
      </c>
      <c r="R29" s="35">
        <f t="shared" si="1"/>
        <v>2.4069121579921826</v>
      </c>
      <c r="S29">
        <v>795.99826011309267</v>
      </c>
      <c r="T29" s="35">
        <f t="shared" si="2"/>
        <v>39.799913005654638</v>
      </c>
      <c r="U29">
        <v>61.639508623137068</v>
      </c>
      <c r="V29" s="9">
        <f t="shared" si="3"/>
        <v>3.0819754311568537</v>
      </c>
      <c r="W29" s="19"/>
      <c r="X29" s="12"/>
      <c r="Y29">
        <v>327.19374947113079</v>
      </c>
      <c r="Z29" s="12">
        <f t="shared" si="4"/>
        <v>16.359687473556541</v>
      </c>
      <c r="AA29">
        <v>104.10160316468874</v>
      </c>
      <c r="AB29" s="35">
        <f t="shared" si="5"/>
        <v>5.2050801582344377</v>
      </c>
      <c r="AC29">
        <v>11.128152775022619</v>
      </c>
      <c r="AD29" s="9">
        <f t="shared" si="6"/>
        <v>0.55640763875113097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23"/>
      <c r="AX29" s="24"/>
      <c r="AY29" s="15"/>
      <c r="AZ29" s="16"/>
      <c r="BA29" s="27"/>
      <c r="BB29" s="27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4">
        <v>31475</v>
      </c>
      <c r="B30" s="5"/>
      <c r="C30" s="6"/>
      <c r="D30" s="6"/>
      <c r="E30">
        <v>139.54499999999999</v>
      </c>
      <c r="F30" s="19"/>
      <c r="G30" s="19"/>
      <c r="H30" s="19"/>
      <c r="I30" s="19"/>
      <c r="J30" s="25"/>
      <c r="K30" s="19"/>
      <c r="L30" s="19"/>
      <c r="M30" s="26"/>
      <c r="N30" s="20">
        <v>155</v>
      </c>
      <c r="O30">
        <v>84.834572583462233</v>
      </c>
      <c r="P30" s="35">
        <f t="shared" si="0"/>
        <v>4.241728629173112</v>
      </c>
      <c r="Q30">
        <v>67.064390043200987</v>
      </c>
      <c r="R30" s="35">
        <f t="shared" si="1"/>
        <v>3.3532195021600497</v>
      </c>
      <c r="S30">
        <v>400.17398869073514</v>
      </c>
      <c r="T30" s="35">
        <f t="shared" si="2"/>
        <v>20.008699434536759</v>
      </c>
      <c r="U30">
        <v>86.960302621853117</v>
      </c>
      <c r="V30" s="9">
        <f t="shared" si="3"/>
        <v>4.348015131092656</v>
      </c>
      <c r="W30" s="19"/>
      <c r="X30" s="12"/>
      <c r="Y30">
        <v>482.32871689278761</v>
      </c>
      <c r="Z30" s="12">
        <f t="shared" si="4"/>
        <v>24.116435844639383</v>
      </c>
      <c r="AA30">
        <v>104.10160316468874</v>
      </c>
      <c r="AB30" s="35">
        <f t="shared" si="5"/>
        <v>5.2050801582344377</v>
      </c>
      <c r="AC30">
        <v>11.289430351472223</v>
      </c>
      <c r="AD30" s="9">
        <f t="shared" si="6"/>
        <v>0.56447151757361114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5"/>
      <c r="AZ30" s="16"/>
      <c r="BA30" s="27"/>
      <c r="BB30" s="27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>
        <v>0.71120000000000005</v>
      </c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4">
        <v>31575</v>
      </c>
      <c r="B31" s="5"/>
      <c r="C31" s="6"/>
      <c r="D31" s="6"/>
      <c r="E31">
        <v>7.258</v>
      </c>
      <c r="F31" s="19"/>
      <c r="G31" s="19"/>
      <c r="H31" s="19"/>
      <c r="I31" s="19"/>
      <c r="J31" s="25"/>
      <c r="K31" s="19"/>
      <c r="L31" s="19"/>
      <c r="M31" s="26"/>
      <c r="N31" s="20">
        <v>155</v>
      </c>
      <c r="O31">
        <v>97.310245022206686</v>
      </c>
      <c r="P31" s="35">
        <f t="shared" si="0"/>
        <v>4.865512251110335</v>
      </c>
      <c r="Q31">
        <v>45.669615305492705</v>
      </c>
      <c r="R31" s="35">
        <f t="shared" si="1"/>
        <v>2.2834807652746352</v>
      </c>
      <c r="S31">
        <v>204.43671161374513</v>
      </c>
      <c r="T31" s="35">
        <f t="shared" si="2"/>
        <v>10.221835580687257</v>
      </c>
      <c r="U31">
        <v>6.1383743027190434</v>
      </c>
      <c r="V31" s="9">
        <f t="shared" si="3"/>
        <v>0.3069187151359522</v>
      </c>
      <c r="W31" s="19"/>
      <c r="X31" s="12"/>
      <c r="Y31">
        <v>234.11276901813667</v>
      </c>
      <c r="Z31" s="12">
        <f t="shared" si="4"/>
        <v>11.705638450906834</v>
      </c>
      <c r="AA31">
        <v>62.460961898813238</v>
      </c>
      <c r="AB31" s="35">
        <f t="shared" si="5"/>
        <v>3.1230480949406623</v>
      </c>
      <c r="AC31">
        <v>6.128547905084921</v>
      </c>
      <c r="AD31" s="9">
        <f t="shared" si="6"/>
        <v>0.30642739525424606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/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4">
        <v>31608</v>
      </c>
      <c r="B32" s="5"/>
      <c r="C32" s="6"/>
      <c r="D32" s="6"/>
      <c r="E32">
        <v>2.0099999999999998</v>
      </c>
      <c r="F32" s="19"/>
      <c r="G32" s="19"/>
      <c r="H32" s="19"/>
      <c r="I32" s="19"/>
      <c r="J32" s="25"/>
      <c r="K32" s="19"/>
      <c r="L32" s="19"/>
      <c r="M32" s="26"/>
      <c r="N32" s="20">
        <v>155</v>
      </c>
      <c r="O32">
        <v>127.25185887519336</v>
      </c>
      <c r="P32" s="35">
        <f t="shared" si="0"/>
        <v>6.3625929437596689</v>
      </c>
      <c r="Q32">
        <v>65.007200164575181</v>
      </c>
      <c r="R32" s="35">
        <f t="shared" si="1"/>
        <v>3.2503600082287591</v>
      </c>
      <c r="S32">
        <v>287.08133971291863</v>
      </c>
      <c r="T32" s="35">
        <f t="shared" si="2"/>
        <v>14.354066985645932</v>
      </c>
      <c r="U32">
        <v>18.670888504103758</v>
      </c>
      <c r="V32" s="9">
        <f t="shared" si="3"/>
        <v>0.93354442520518788</v>
      </c>
      <c r="W32" s="19"/>
      <c r="X32" s="10"/>
      <c r="Y32">
        <v>253.85721941725663</v>
      </c>
      <c r="Z32" s="12">
        <f t="shared" si="4"/>
        <v>12.692860970862831</v>
      </c>
      <c r="AA32">
        <v>72.871122215282114</v>
      </c>
      <c r="AB32" s="35">
        <f t="shared" si="5"/>
        <v>3.6435561107641057</v>
      </c>
      <c r="AC32">
        <v>8.0638788224801594</v>
      </c>
      <c r="AD32" s="9">
        <f t="shared" si="6"/>
        <v>0.40319394112400797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/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4">
        <v>31673</v>
      </c>
      <c r="B33" s="5"/>
      <c r="C33" s="6"/>
      <c r="D33" s="6"/>
      <c r="E33">
        <v>2.016</v>
      </c>
      <c r="F33" s="19"/>
      <c r="G33" s="19"/>
      <c r="H33" s="19"/>
      <c r="I33" s="19"/>
      <c r="J33" s="25"/>
      <c r="K33" s="19"/>
      <c r="L33" s="19"/>
      <c r="M33" s="26"/>
      <c r="N33" s="20">
        <v>155</v>
      </c>
      <c r="O33">
        <v>157.19347272818004</v>
      </c>
      <c r="P33" s="35">
        <f t="shared" si="0"/>
        <v>7.8596736364090027</v>
      </c>
      <c r="Q33">
        <v>78.173215387780289</v>
      </c>
      <c r="R33" s="35">
        <f t="shared" si="1"/>
        <v>3.9086607693890145</v>
      </c>
      <c r="S33">
        <v>334.9282296650718</v>
      </c>
      <c r="T33" s="35">
        <f t="shared" si="2"/>
        <v>16.746411483253592</v>
      </c>
      <c r="U33">
        <v>21.228544463570024</v>
      </c>
      <c r="V33" s="9">
        <f t="shared" si="3"/>
        <v>1.0614272231785014</v>
      </c>
      <c r="W33" s="19"/>
      <c r="X33" s="12"/>
      <c r="Y33">
        <v>330.0143852424336</v>
      </c>
      <c r="Z33" s="12">
        <f t="shared" si="4"/>
        <v>16.500719262121681</v>
      </c>
      <c r="AA33">
        <v>83.281282531750989</v>
      </c>
      <c r="AB33" s="35">
        <f t="shared" si="5"/>
        <v>4.16406412658755</v>
      </c>
      <c r="AC33">
        <v>13.547316421766666</v>
      </c>
      <c r="AD33" s="9">
        <f t="shared" si="6"/>
        <v>0.67736582108833332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5"/>
      <c r="AZ33" s="16"/>
      <c r="BA33" s="27"/>
      <c r="BB33" s="27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>
        <v>0.71399999999999997</v>
      </c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4">
        <v>31726</v>
      </c>
      <c r="B34" s="5"/>
      <c r="C34" s="6"/>
      <c r="D34" s="6"/>
      <c r="E34">
        <v>42.732999999999997</v>
      </c>
      <c r="F34" s="19"/>
      <c r="G34" s="19"/>
      <c r="H34" s="19"/>
      <c r="I34" s="19"/>
      <c r="J34" s="25"/>
      <c r="K34" s="19"/>
      <c r="L34" s="19"/>
      <c r="M34" s="26"/>
      <c r="N34" s="20">
        <v>155</v>
      </c>
      <c r="O34">
        <v>67.368631169220023</v>
      </c>
      <c r="P34" s="35">
        <f t="shared" si="0"/>
        <v>3.3684315584610012</v>
      </c>
      <c r="Q34">
        <v>37.852293766714673</v>
      </c>
      <c r="R34" s="35">
        <f t="shared" si="1"/>
        <v>1.8926146883357338</v>
      </c>
      <c r="S34">
        <v>200.08699434536757</v>
      </c>
      <c r="T34" s="35">
        <f t="shared" si="2"/>
        <v>10.004349717268379</v>
      </c>
      <c r="U34">
        <v>7.6729678783988042</v>
      </c>
      <c r="V34" s="9">
        <f t="shared" si="3"/>
        <v>0.38364839391994021</v>
      </c>
      <c r="W34" s="19"/>
      <c r="X34" s="12"/>
      <c r="Y34">
        <v>245.39531210334806</v>
      </c>
      <c r="Z34" s="12">
        <f t="shared" si="4"/>
        <v>12.269765605167404</v>
      </c>
      <c r="AA34">
        <v>52.05080158234437</v>
      </c>
      <c r="AB34" s="35">
        <f t="shared" si="5"/>
        <v>2.6025400791172189</v>
      </c>
      <c r="AC34">
        <v>7.5800460931313491</v>
      </c>
      <c r="AD34" s="9">
        <f t="shared" si="6"/>
        <v>0.37900230465656748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23"/>
      <c r="AX34" s="24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4">
        <v>31798</v>
      </c>
      <c r="B35" s="5"/>
      <c r="C35" s="6"/>
      <c r="D35" s="6"/>
      <c r="E35">
        <v>8.8239999999999998</v>
      </c>
      <c r="F35" s="19"/>
      <c r="G35" s="19"/>
      <c r="H35" s="19"/>
      <c r="I35" s="19"/>
      <c r="J35" s="25"/>
      <c r="K35" s="19"/>
      <c r="L35" s="19"/>
      <c r="M35" s="26"/>
      <c r="N35" s="20">
        <v>155</v>
      </c>
      <c r="O35">
        <v>132.24212785069113</v>
      </c>
      <c r="P35" s="35">
        <f t="shared" si="0"/>
        <v>6.6121063925345567</v>
      </c>
      <c r="Q35">
        <v>55.132688747171365</v>
      </c>
      <c r="R35" s="35">
        <f t="shared" si="1"/>
        <v>2.7566344373585685</v>
      </c>
      <c r="S35">
        <v>339.2779469334493</v>
      </c>
      <c r="T35" s="35">
        <f t="shared" si="2"/>
        <v>16.963897346672464</v>
      </c>
      <c r="U35">
        <v>27.878449958182326</v>
      </c>
      <c r="V35" s="9">
        <f t="shared" si="3"/>
        <v>1.3939224979091165</v>
      </c>
      <c r="W35" s="19"/>
      <c r="X35" s="12"/>
      <c r="Y35">
        <v>417.45409415282205</v>
      </c>
      <c r="Z35" s="12">
        <f t="shared" si="4"/>
        <v>20.872704707641105</v>
      </c>
      <c r="AA35">
        <v>83.281282531750989</v>
      </c>
      <c r="AB35" s="35">
        <f t="shared" si="5"/>
        <v>4.16406412658755</v>
      </c>
      <c r="AC35">
        <v>11.450707927921826</v>
      </c>
      <c r="AD35" s="9">
        <f t="shared" si="6"/>
        <v>0.5725353963960913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>
        <v>0.70899999999999996</v>
      </c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4">
        <v>31827</v>
      </c>
      <c r="B36" s="5"/>
      <c r="C36" s="6"/>
      <c r="D36" s="6"/>
      <c r="E36">
        <v>4.6580000000000004</v>
      </c>
      <c r="N36" s="20">
        <v>155</v>
      </c>
      <c r="O36">
        <v>159.68860721592893</v>
      </c>
      <c r="P36" s="35">
        <f t="shared" si="0"/>
        <v>7.9844303607964466</v>
      </c>
      <c r="Q36">
        <v>74.881711581979019</v>
      </c>
      <c r="R36" s="35">
        <f t="shared" si="1"/>
        <v>3.7440855790989511</v>
      </c>
      <c r="S36">
        <v>287.08133971291863</v>
      </c>
      <c r="T36" s="35">
        <f t="shared" si="2"/>
        <v>14.354066985645932</v>
      </c>
      <c r="U36">
        <v>16.624763736530742</v>
      </c>
      <c r="V36" s="9">
        <f t="shared" si="3"/>
        <v>0.83123818682653716</v>
      </c>
      <c r="W36"/>
      <c r="X36" s="12"/>
      <c r="Y36">
        <v>349.75883564155356</v>
      </c>
      <c r="Z36" s="12">
        <f t="shared" si="4"/>
        <v>17.48794178207768</v>
      </c>
      <c r="AA36">
        <v>83.281282531750989</v>
      </c>
      <c r="AB36" s="35">
        <f t="shared" si="5"/>
        <v>4.16406412658755</v>
      </c>
      <c r="AC36">
        <v>19.837141903301191</v>
      </c>
      <c r="AD36" s="9">
        <f t="shared" si="6"/>
        <v>0.9918570951650596</v>
      </c>
      <c r="AE36" s="5"/>
      <c r="AF36" s="5"/>
      <c r="AG36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>
        <v>0.71299999999999997</v>
      </c>
      <c r="BN36" s="9"/>
      <c r="BO36" s="8"/>
      <c r="BP36" s="9"/>
      <c r="BQ36" s="8"/>
      <c r="BR36" s="9"/>
      <c r="BS36" s="11"/>
      <c r="BT36" s="9"/>
      <c r="BU36" s="5"/>
      <c r="BV36" s="9"/>
    </row>
    <row r="37" spans="1:74" x14ac:dyDescent="0.35">
      <c r="A37" s="34">
        <v>31880</v>
      </c>
      <c r="B37" s="5"/>
      <c r="C37" s="6"/>
      <c r="D37" s="6"/>
      <c r="E37">
        <v>11.252000000000001</v>
      </c>
      <c r="N37" s="20">
        <v>155</v>
      </c>
      <c r="O37">
        <v>132.24212785069113</v>
      </c>
      <c r="P37" s="35">
        <f t="shared" si="0"/>
        <v>6.6121063925345567</v>
      </c>
      <c r="Q37">
        <v>55.132688747171365</v>
      </c>
      <c r="R37" s="35">
        <f t="shared" si="1"/>
        <v>2.7566344373585685</v>
      </c>
      <c r="S37">
        <v>239.23444976076559</v>
      </c>
      <c r="T37" s="35">
        <f t="shared" si="2"/>
        <v>11.96172248803828</v>
      </c>
      <c r="U37">
        <v>12.788279797331342</v>
      </c>
      <c r="V37" s="9">
        <f t="shared" si="3"/>
        <v>0.63941398986656717</v>
      </c>
      <c r="W37"/>
      <c r="X37" s="12"/>
      <c r="Y37">
        <v>267.96039827377086</v>
      </c>
      <c r="Z37" s="12">
        <f t="shared" si="4"/>
        <v>13.398019913688543</v>
      </c>
      <c r="AA37">
        <v>54.132833645638144</v>
      </c>
      <c r="AB37" s="35">
        <f t="shared" si="5"/>
        <v>2.7066416822819073</v>
      </c>
      <c r="AC37">
        <v>12.418373386619445</v>
      </c>
      <c r="AD37" s="9">
        <f t="shared" si="6"/>
        <v>0.62091866933097228</v>
      </c>
      <c r="AE37" s="5"/>
      <c r="AF37" s="5"/>
      <c r="AG37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/>
      <c r="BN37" s="9"/>
      <c r="BO37" s="8"/>
      <c r="BP37" s="9"/>
      <c r="BQ37" s="8"/>
      <c r="BR37" s="9"/>
      <c r="BS37" s="11"/>
      <c r="BT37" s="9"/>
      <c r="BU37" s="5"/>
      <c r="BV37" s="9"/>
    </row>
    <row r="38" spans="1:74" x14ac:dyDescent="0.35">
      <c r="A38" s="34">
        <v>31916</v>
      </c>
      <c r="B38" s="5"/>
      <c r="C38" s="6"/>
      <c r="D38" s="6"/>
      <c r="E38">
        <v>4.226</v>
      </c>
      <c r="N38" s="20">
        <v>155</v>
      </c>
      <c r="O38">
        <v>107.29078297320224</v>
      </c>
      <c r="P38" s="35">
        <f t="shared" si="0"/>
        <v>5.3645391486601124</v>
      </c>
      <c r="Q38">
        <v>47.315367208393333</v>
      </c>
      <c r="R38" s="35">
        <f t="shared" si="1"/>
        <v>2.3657683604196666</v>
      </c>
      <c r="S38">
        <v>217.48586341887778</v>
      </c>
      <c r="T38" s="35">
        <f t="shared" si="2"/>
        <v>10.87429317094389</v>
      </c>
      <c r="U38">
        <v>9.2075614540785651</v>
      </c>
      <c r="V38" s="9">
        <f t="shared" si="3"/>
        <v>0.46037807270392828</v>
      </c>
      <c r="W38"/>
      <c r="X38" s="12"/>
      <c r="Y38">
        <v>253.85721941725663</v>
      </c>
      <c r="Z38" s="12">
        <f t="shared" si="4"/>
        <v>12.692860970862831</v>
      </c>
      <c r="AA38">
        <v>62.460961898813238</v>
      </c>
      <c r="AB38" s="35">
        <f t="shared" si="5"/>
        <v>3.1230480949406623</v>
      </c>
      <c r="AC38">
        <v>14.353704304014684</v>
      </c>
      <c r="AD38" s="9">
        <f t="shared" si="6"/>
        <v>0.71768521520073425</v>
      </c>
      <c r="AE38" s="5"/>
      <c r="AF38" s="5"/>
      <c r="AG38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/>
      <c r="BN38" s="9"/>
      <c r="BO38" s="8"/>
      <c r="BP38" s="9"/>
      <c r="BQ38" s="8"/>
      <c r="BR38" s="9"/>
      <c r="BS38" s="11"/>
      <c r="BT38" s="9"/>
      <c r="BU38" s="5"/>
      <c r="BV38" s="9"/>
    </row>
    <row r="39" spans="1:74" x14ac:dyDescent="0.35">
      <c r="A39" s="34">
        <v>31945</v>
      </c>
      <c r="B39" s="5"/>
      <c r="C39" s="6"/>
      <c r="D39" s="6"/>
      <c r="E39">
        <v>5.1870000000000003</v>
      </c>
      <c r="N39" s="20">
        <v>155</v>
      </c>
      <c r="O39">
        <v>134.73726233844005</v>
      </c>
      <c r="P39" s="35">
        <f t="shared" si="0"/>
        <v>6.7368631169220023</v>
      </c>
      <c r="Q39">
        <v>61.715696358773911</v>
      </c>
      <c r="R39" s="35">
        <f t="shared" si="1"/>
        <v>3.0857848179386957</v>
      </c>
      <c r="S39">
        <v>269.68247063940845</v>
      </c>
      <c r="T39" s="35">
        <f t="shared" si="2"/>
        <v>13.484123531970424</v>
      </c>
      <c r="U39">
        <v>11.765217413544836</v>
      </c>
      <c r="V39" s="9">
        <f t="shared" si="3"/>
        <v>0.58826087067724175</v>
      </c>
      <c r="W39"/>
      <c r="X39" s="12"/>
      <c r="Y39">
        <v>304.62866330070796</v>
      </c>
      <c r="Z39" s="12">
        <f t="shared" si="4"/>
        <v>15.231433165035398</v>
      </c>
      <c r="AA39">
        <v>83.281282531750989</v>
      </c>
      <c r="AB39" s="35">
        <f t="shared" si="5"/>
        <v>4.16406412658755</v>
      </c>
      <c r="AC39">
        <v>9.8379321634257941</v>
      </c>
      <c r="AD39" s="9">
        <f t="shared" si="6"/>
        <v>0.49189660817128972</v>
      </c>
      <c r="AE39" s="5"/>
      <c r="AF39" s="5"/>
      <c r="AG3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>
        <v>0.70823999999999998</v>
      </c>
      <c r="BN39" s="9"/>
      <c r="BO39" s="8"/>
      <c r="BP39" s="9"/>
      <c r="BQ39" s="8"/>
      <c r="BR39" s="9"/>
      <c r="BS39" s="11"/>
      <c r="BT39" s="9"/>
      <c r="BU39" s="5"/>
      <c r="BV39" s="9"/>
    </row>
    <row r="40" spans="1:74" x14ac:dyDescent="0.35">
      <c r="A40" s="34">
        <v>31974</v>
      </c>
      <c r="B40" s="5"/>
      <c r="C40" s="6"/>
      <c r="D40" s="6"/>
      <c r="E40">
        <v>5.8869999999999996</v>
      </c>
      <c r="N40" s="20">
        <v>155</v>
      </c>
      <c r="O40">
        <v>104.79564848545337</v>
      </c>
      <c r="P40" s="35">
        <f t="shared" si="0"/>
        <v>5.2397824242726685</v>
      </c>
      <c r="Q40">
        <v>40.732359596790786</v>
      </c>
      <c r="R40" s="35">
        <f t="shared" si="1"/>
        <v>2.0366179798395394</v>
      </c>
      <c r="S40">
        <v>213.13614615050025</v>
      </c>
      <c r="T40" s="35">
        <f t="shared" si="2"/>
        <v>10.656807307525014</v>
      </c>
      <c r="U40">
        <v>14.067107777064475</v>
      </c>
      <c r="V40" s="9">
        <f t="shared" si="3"/>
        <v>0.7033553888532238</v>
      </c>
      <c r="W40"/>
      <c r="X40" s="12"/>
      <c r="Y40">
        <v>239.75404056074237</v>
      </c>
      <c r="Z40" s="12">
        <f t="shared" si="4"/>
        <v>11.98770202803712</v>
      </c>
      <c r="AA40">
        <v>62.460961898813238</v>
      </c>
      <c r="AB40" s="35">
        <f t="shared" si="5"/>
        <v>3.1230480949406623</v>
      </c>
      <c r="AC40">
        <v>6.934935787332936</v>
      </c>
      <c r="AD40" s="9">
        <f t="shared" si="6"/>
        <v>0.34674678936664682</v>
      </c>
      <c r="AE40" s="5"/>
      <c r="AF40" s="5"/>
      <c r="AG40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/>
      <c r="BN40" s="9"/>
      <c r="BO40" s="8"/>
      <c r="BP40" s="9"/>
      <c r="BQ40" s="8"/>
      <c r="BR40" s="9"/>
      <c r="BS40" s="11"/>
      <c r="BT40" s="9"/>
      <c r="BU40" s="5"/>
      <c r="BV40" s="9"/>
    </row>
    <row r="41" spans="1:74" x14ac:dyDescent="0.35">
      <c r="A41" s="34">
        <v>32003</v>
      </c>
      <c r="B41" s="5"/>
      <c r="C41" s="6"/>
      <c r="D41" s="6"/>
      <c r="E41">
        <v>9.0239999999999991</v>
      </c>
      <c r="N41" s="20">
        <v>155</v>
      </c>
      <c r="O41">
        <v>47.407555267228894</v>
      </c>
      <c r="P41" s="35">
        <f t="shared" si="0"/>
        <v>2.3703777633614447</v>
      </c>
      <c r="Q41">
        <v>25.097716519234723</v>
      </c>
      <c r="R41" s="35">
        <f t="shared" si="1"/>
        <v>1.2548858259617361</v>
      </c>
      <c r="S41">
        <v>134.84123531970423</v>
      </c>
      <c r="T41" s="35">
        <f t="shared" si="2"/>
        <v>6.7420617659852118</v>
      </c>
      <c r="U41">
        <v>6.1383743027190434</v>
      </c>
      <c r="V41" s="9">
        <f t="shared" si="3"/>
        <v>0.3069187151359522</v>
      </c>
      <c r="W41"/>
      <c r="X41" s="12"/>
      <c r="Y41">
        <v>115.6460666234169</v>
      </c>
      <c r="Z41" s="12">
        <f t="shared" si="4"/>
        <v>5.7823033311708452</v>
      </c>
      <c r="AA41">
        <v>52.05080158234437</v>
      </c>
      <c r="AB41" s="35">
        <f t="shared" si="5"/>
        <v>2.6025400791172189</v>
      </c>
      <c r="AC41">
        <v>3.3868291054416666</v>
      </c>
      <c r="AD41" s="9">
        <f t="shared" si="6"/>
        <v>0.16934145527208333</v>
      </c>
      <c r="AE41" s="5"/>
      <c r="AF41" s="5"/>
      <c r="AG41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/>
      <c r="BN41" s="9"/>
      <c r="BO41" s="8"/>
      <c r="BP41" s="9"/>
      <c r="BQ41" s="8"/>
      <c r="BR41" s="9"/>
      <c r="BS41" s="11"/>
      <c r="BT41" s="9"/>
      <c r="BU41" s="5"/>
      <c r="BV41" s="9"/>
    </row>
    <row r="42" spans="1:74" x14ac:dyDescent="0.35">
      <c r="A42" s="34">
        <v>32034</v>
      </c>
      <c r="B42" s="5"/>
      <c r="C42" s="6"/>
      <c r="D42" s="6"/>
      <c r="E42">
        <v>19.561</v>
      </c>
      <c r="N42" s="20">
        <v>155</v>
      </c>
      <c r="O42">
        <v>94.815110534457787</v>
      </c>
      <c r="P42" s="35">
        <f t="shared" si="0"/>
        <v>4.7407555267228894</v>
      </c>
      <c r="Q42">
        <v>42.789549475416585</v>
      </c>
      <c r="R42" s="35">
        <f t="shared" si="1"/>
        <v>2.1394774737708295</v>
      </c>
      <c r="S42">
        <v>213.13614615050025</v>
      </c>
      <c r="T42" s="35">
        <f t="shared" si="2"/>
        <v>10.656807307525014</v>
      </c>
      <c r="U42">
        <v>12.276748605438087</v>
      </c>
      <c r="V42" s="9">
        <f t="shared" si="3"/>
        <v>0.61383743027190441</v>
      </c>
      <c r="W42"/>
      <c r="X42" s="12"/>
      <c r="Y42">
        <v>236.93340478943952</v>
      </c>
      <c r="Z42" s="12">
        <f t="shared" si="4"/>
        <v>11.846670239471976</v>
      </c>
      <c r="AA42">
        <v>62.460961898813238</v>
      </c>
      <c r="AB42" s="35">
        <f t="shared" si="5"/>
        <v>3.1230480949406623</v>
      </c>
      <c r="AC42">
        <v>2.7417187996432539</v>
      </c>
      <c r="AD42" s="9">
        <f t="shared" si="6"/>
        <v>0.1370859399821627</v>
      </c>
      <c r="AE42" s="5"/>
      <c r="AF42" s="5"/>
      <c r="AG42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Y42" s="15"/>
      <c r="AZ42" s="16"/>
      <c r="BA42" s="27"/>
      <c r="BB42" s="27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/>
      <c r="BN42" s="9"/>
      <c r="BO42" s="8"/>
      <c r="BP42" s="9"/>
      <c r="BQ42" s="8"/>
      <c r="BR42" s="9"/>
      <c r="BS42" s="11"/>
      <c r="BT42" s="9"/>
      <c r="BU42" s="5"/>
      <c r="BV42" s="9"/>
    </row>
    <row r="43" spans="1:74" x14ac:dyDescent="0.35">
      <c r="A43" s="34">
        <v>32066</v>
      </c>
      <c r="B43" s="5"/>
      <c r="E43">
        <v>138.58501000000001</v>
      </c>
      <c r="N43" s="20">
        <v>155</v>
      </c>
      <c r="O43">
        <v>84.834572583462233</v>
      </c>
      <c r="P43" s="35">
        <f t="shared" si="0"/>
        <v>4.241728629173112</v>
      </c>
      <c r="Q43">
        <v>42.378111499691421</v>
      </c>
      <c r="R43" s="35">
        <f t="shared" si="1"/>
        <v>2.1189055749845713</v>
      </c>
      <c r="S43">
        <v>234.88473249238803</v>
      </c>
      <c r="T43" s="35">
        <f t="shared" si="2"/>
        <v>11.744236624619402</v>
      </c>
      <c r="U43">
        <v>17.903591716263879</v>
      </c>
      <c r="V43" s="9">
        <f t="shared" si="3"/>
        <v>0.89517958581319401</v>
      </c>
      <c r="Y43">
        <v>273.60166981637656</v>
      </c>
      <c r="Z43" s="12">
        <f t="shared" si="4"/>
        <v>13.680083490818829</v>
      </c>
      <c r="AA43">
        <v>52.05080158234437</v>
      </c>
      <c r="AB43" s="35">
        <f t="shared" si="5"/>
        <v>2.6025400791172189</v>
      </c>
      <c r="AC43">
        <v>1.6127757644960319</v>
      </c>
      <c r="AD43" s="9">
        <f t="shared" si="6"/>
        <v>8.0638788224801597E-2</v>
      </c>
    </row>
    <row r="44" spans="1:74" x14ac:dyDescent="0.35">
      <c r="A44" s="34">
        <v>32099</v>
      </c>
      <c r="B44" s="5"/>
      <c r="E44">
        <v>58.997</v>
      </c>
      <c r="N44" s="20">
        <v>155</v>
      </c>
      <c r="O44">
        <v>94.815110534457787</v>
      </c>
      <c r="P44" s="35">
        <f t="shared" si="0"/>
        <v>4.7407555267228894</v>
      </c>
      <c r="Q44">
        <v>42.789549475416585</v>
      </c>
      <c r="R44" s="35">
        <f t="shared" si="1"/>
        <v>2.1394774737708295</v>
      </c>
      <c r="S44">
        <v>200.08699434536757</v>
      </c>
      <c r="T44" s="35">
        <f t="shared" si="2"/>
        <v>10.004349717268379</v>
      </c>
      <c r="U44">
        <v>13.044045393277969</v>
      </c>
      <c r="V44" s="9">
        <f t="shared" si="3"/>
        <v>0.65220226966389849</v>
      </c>
      <c r="Y44">
        <v>231.2921332468338</v>
      </c>
      <c r="Z44" s="12">
        <f t="shared" si="4"/>
        <v>11.56460666234169</v>
      </c>
      <c r="AA44">
        <v>66.104518009577333</v>
      </c>
      <c r="AB44" s="35">
        <f t="shared" si="5"/>
        <v>3.3052259004788667</v>
      </c>
      <c r="AC44">
        <v>6.934935787332936</v>
      </c>
      <c r="AD44" s="9">
        <f t="shared" si="6"/>
        <v>0.34674678936664682</v>
      </c>
    </row>
    <row r="45" spans="1:74" x14ac:dyDescent="0.35">
      <c r="A45" s="34">
        <v>32122</v>
      </c>
      <c r="B45" s="5"/>
      <c r="E45">
        <v>2.9790000000000001</v>
      </c>
      <c r="N45" s="20">
        <v>155</v>
      </c>
      <c r="O45">
        <v>162.18374170367781</v>
      </c>
      <c r="P45" s="35">
        <f t="shared" si="0"/>
        <v>8.1091870851838905</v>
      </c>
      <c r="Q45">
        <v>67.887265994651301</v>
      </c>
      <c r="R45" s="35">
        <f t="shared" si="1"/>
        <v>3.3943632997325652</v>
      </c>
      <c r="S45">
        <v>274.03218790778601</v>
      </c>
      <c r="T45" s="35">
        <f t="shared" si="2"/>
        <v>13.701609395389301</v>
      </c>
      <c r="U45">
        <v>18.41512290815713</v>
      </c>
      <c r="V45" s="9">
        <f t="shared" si="3"/>
        <v>0.92075614540785655</v>
      </c>
      <c r="Y45">
        <v>279.24294135898231</v>
      </c>
      <c r="Z45" s="12">
        <f t="shared" si="4"/>
        <v>13.962147067949116</v>
      </c>
      <c r="AA45">
        <v>72.871122215282114</v>
      </c>
      <c r="AB45" s="35">
        <f t="shared" si="5"/>
        <v>3.6435561107641057</v>
      </c>
      <c r="AC45">
        <v>14.514981880464287</v>
      </c>
      <c r="AD45" s="9">
        <f t="shared" si="6"/>
        <v>0.72574909402321441</v>
      </c>
    </row>
    <row r="46" spans="1:74" x14ac:dyDescent="0.35">
      <c r="A46" s="33"/>
      <c r="B46" s="5"/>
      <c r="N46" s="20"/>
    </row>
    <row r="47" spans="1:74" x14ac:dyDescent="0.35">
      <c r="A47" s="33"/>
      <c r="B47" s="5"/>
      <c r="N47" s="20"/>
    </row>
    <row r="48" spans="1:74" x14ac:dyDescent="0.35">
      <c r="A48" s="33"/>
      <c r="B48" s="5"/>
      <c r="N48" s="20"/>
    </row>
    <row r="49" spans="1:14" x14ac:dyDescent="0.35">
      <c r="A49" s="33"/>
      <c r="B49" s="5"/>
      <c r="N49" s="20"/>
    </row>
    <row r="50" spans="1:14" x14ac:dyDescent="0.35">
      <c r="A50" s="33"/>
      <c r="B50" s="5"/>
      <c r="N50" s="20"/>
    </row>
    <row r="51" spans="1:14" x14ac:dyDescent="0.35">
      <c r="A51" s="33"/>
      <c r="B51" s="5"/>
      <c r="N51" s="20"/>
    </row>
    <row r="52" spans="1:14" x14ac:dyDescent="0.35">
      <c r="A52" s="33"/>
      <c r="B52" s="5"/>
      <c r="N52" s="20"/>
    </row>
    <row r="53" spans="1:14" x14ac:dyDescent="0.35">
      <c r="A53" s="33"/>
      <c r="B53" s="5"/>
      <c r="N53" s="20"/>
    </row>
    <row r="54" spans="1:14" x14ac:dyDescent="0.35">
      <c r="A54" s="32"/>
      <c r="B54" s="5"/>
      <c r="N54" s="20"/>
    </row>
    <row r="55" spans="1:14" x14ac:dyDescent="0.35">
      <c r="A55" s="32"/>
      <c r="B55" s="5"/>
      <c r="N55" s="20"/>
    </row>
    <row r="56" spans="1:14" x14ac:dyDescent="0.35">
      <c r="A56" s="32"/>
      <c r="B56" s="5"/>
      <c r="N56" s="20"/>
    </row>
    <row r="57" spans="1:14" x14ac:dyDescent="0.35">
      <c r="A57" s="32"/>
      <c r="B57" s="5"/>
      <c r="N57" s="20"/>
    </row>
    <row r="58" spans="1:14" x14ac:dyDescent="0.35">
      <c r="A58" s="33"/>
      <c r="B58" s="5"/>
      <c r="N58" s="20"/>
    </row>
    <row r="59" spans="1:14" x14ac:dyDescent="0.35">
      <c r="A59" s="33"/>
      <c r="B59" s="5"/>
      <c r="N59" s="20"/>
    </row>
    <row r="60" spans="1:14" x14ac:dyDescent="0.35">
      <c r="A60" s="33"/>
      <c r="B60" s="5"/>
      <c r="N60" s="20"/>
    </row>
    <row r="61" spans="1:14" x14ac:dyDescent="0.35">
      <c r="A61" s="33"/>
      <c r="B61" s="5"/>
      <c r="N61" s="20"/>
    </row>
    <row r="62" spans="1:14" x14ac:dyDescent="0.35">
      <c r="A62" s="33"/>
      <c r="B62" s="5"/>
      <c r="N62" s="20"/>
    </row>
    <row r="63" spans="1:14" x14ac:dyDescent="0.35">
      <c r="A63" s="33"/>
      <c r="B63" s="5"/>
      <c r="N63" s="20"/>
    </row>
    <row r="64" spans="1:14" x14ac:dyDescent="0.35">
      <c r="A64" s="33"/>
      <c r="B64" s="5"/>
      <c r="N64" s="20"/>
    </row>
    <row r="65" spans="1:14" x14ac:dyDescent="0.35">
      <c r="A65" s="33"/>
      <c r="B65" s="5"/>
      <c r="N65" s="20"/>
    </row>
    <row r="66" spans="1:14" x14ac:dyDescent="0.35">
      <c r="A66" s="32"/>
      <c r="B66" s="5"/>
      <c r="N66" s="20"/>
    </row>
    <row r="67" spans="1:14" x14ac:dyDescent="0.35">
      <c r="A67" s="32"/>
      <c r="B67" s="5"/>
      <c r="N67" s="20"/>
    </row>
    <row r="68" spans="1:14" x14ac:dyDescent="0.35">
      <c r="A68" s="32"/>
      <c r="B68" s="5"/>
      <c r="N68" s="20"/>
    </row>
    <row r="69" spans="1:14" x14ac:dyDescent="0.35">
      <c r="A69" s="32"/>
      <c r="B69" s="5"/>
      <c r="N69" s="20"/>
    </row>
    <row r="70" spans="1:14" x14ac:dyDescent="0.35">
      <c r="B70" s="5"/>
      <c r="N70" s="20"/>
    </row>
    <row r="71" spans="1:14" x14ac:dyDescent="0.35">
      <c r="B71" s="5"/>
      <c r="N71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2023-03-27T18:30:56Z</dcterms:modified>
</cp:coreProperties>
</file>