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Thesis_Appendix_Data\Chapter4\Historic_MEANDIR_Chemistyinputfiles\"/>
    </mc:Choice>
  </mc:AlternateContent>
  <xr:revisionPtr revIDLastSave="0" documentId="13_ncr:1_{D8D574BB-9159-4A8A-8A65-29BEFD4C0F89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" i="1" l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<sst xmlns="http://schemas.openxmlformats.org/spreadsheetml/2006/main" count="74" uniqueCount="74">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</sst>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3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  <xf numFmtId="0" fontId="10" fillId="0" borderId="7" xfId="3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239"/>
  <sheetViews>
    <sheetView tabSelected="1" workbookViewId="0">
      <pane xSplit="1" ySplit="1" topLeftCell="L2" activePane="bottomRight" state="frozen"/>
      <selection pane="topRight" activeCell="B1" sqref="B1"/>
      <selection pane="bottomLeft" activeCell="A2" sqref="A2"/>
      <selection pane="bottomRight" activeCell="A136" sqref="A136:XFD136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2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7" t="s">
        <v>0</v>
      </c>
      <c r="B1" s="28" t="s">
        <v>1</v>
      </c>
      <c r="C1" s="28" t="s">
        <v>13</v>
      </c>
      <c r="D1" s="28" t="s">
        <v>14</v>
      </c>
      <c r="E1" s="27" t="s">
        <v>17</v>
      </c>
      <c r="F1" s="28" t="s">
        <v>18</v>
      </c>
      <c r="G1" s="28" t="s">
        <v>19</v>
      </c>
      <c r="H1" s="28" t="s">
        <v>20</v>
      </c>
      <c r="I1" s="28" t="s">
        <v>21</v>
      </c>
      <c r="J1" s="27" t="s">
        <v>29</v>
      </c>
      <c r="K1" s="28" t="s">
        <v>31</v>
      </c>
      <c r="L1" s="28" t="s">
        <v>30</v>
      </c>
      <c r="M1" s="29" t="s">
        <v>32</v>
      </c>
      <c r="N1" s="30" t="s">
        <v>15</v>
      </c>
      <c r="O1" s="27" t="s">
        <v>2</v>
      </c>
      <c r="P1" s="29" t="s">
        <v>33</v>
      </c>
      <c r="Q1" s="28" t="s">
        <v>3</v>
      </c>
      <c r="R1" s="29" t="s">
        <v>34</v>
      </c>
      <c r="S1" s="28" t="s">
        <v>4</v>
      </c>
      <c r="T1" s="29" t="s">
        <v>35</v>
      </c>
      <c r="U1" s="28" t="s">
        <v>5</v>
      </c>
      <c r="V1" s="29" t="s">
        <v>36</v>
      </c>
      <c r="W1" s="28" t="s">
        <v>7</v>
      </c>
      <c r="X1" s="29" t="s">
        <v>37</v>
      </c>
      <c r="Y1" s="28" t="s">
        <v>8</v>
      </c>
      <c r="Z1" s="29" t="s">
        <v>38</v>
      </c>
      <c r="AA1" s="28" t="s">
        <v>10</v>
      </c>
      <c r="AB1" s="29" t="s">
        <v>39</v>
      </c>
      <c r="AC1" s="28" t="s">
        <v>11</v>
      </c>
      <c r="AD1" s="29" t="s">
        <v>40</v>
      </c>
      <c r="AE1" s="28" t="s">
        <v>23</v>
      </c>
      <c r="AF1" s="28" t="s">
        <v>41</v>
      </c>
      <c r="AG1" s="27" t="s">
        <v>12</v>
      </c>
      <c r="AH1" s="29" t="s">
        <v>42</v>
      </c>
      <c r="AI1" s="28" t="s">
        <v>24</v>
      </c>
      <c r="AJ1" s="28" t="s">
        <v>43</v>
      </c>
      <c r="AK1" s="27" t="s">
        <v>6</v>
      </c>
      <c r="AL1" s="29" t="s">
        <v>44</v>
      </c>
      <c r="AM1" s="28" t="s">
        <v>9</v>
      </c>
      <c r="AN1" s="29" t="s">
        <v>45</v>
      </c>
      <c r="AO1" s="28" t="s">
        <v>25</v>
      </c>
      <c r="AP1" s="29" t="s">
        <v>46</v>
      </c>
      <c r="AQ1" s="28" t="s">
        <v>26</v>
      </c>
      <c r="AR1" s="29" t="s">
        <v>47</v>
      </c>
      <c r="AS1" s="28" t="s">
        <v>27</v>
      </c>
      <c r="AT1" s="29" t="s">
        <v>48</v>
      </c>
      <c r="AU1" s="28" t="s">
        <v>28</v>
      </c>
      <c r="AV1" s="29" t="s">
        <v>49</v>
      </c>
      <c r="AW1" s="28" t="s">
        <v>22</v>
      </c>
      <c r="AX1" s="28" t="s">
        <v>50</v>
      </c>
      <c r="AY1" s="27" t="s">
        <v>51</v>
      </c>
      <c r="AZ1" s="29" t="s">
        <v>52</v>
      </c>
      <c r="BA1" s="28" t="s">
        <v>53</v>
      </c>
      <c r="BB1" s="29" t="s">
        <v>54</v>
      </c>
      <c r="BC1" s="28" t="s">
        <v>55</v>
      </c>
      <c r="BD1" s="29" t="s">
        <v>56</v>
      </c>
      <c r="BE1" s="28" t="s">
        <v>57</v>
      </c>
      <c r="BF1" s="29" t="s">
        <v>58</v>
      </c>
      <c r="BG1" s="28" t="s">
        <v>59</v>
      </c>
      <c r="BH1" s="28" t="s">
        <v>60</v>
      </c>
      <c r="BI1" s="27" t="s">
        <v>61</v>
      </c>
      <c r="BJ1" s="29" t="s">
        <v>62</v>
      </c>
      <c r="BK1" s="28" t="s">
        <v>63</v>
      </c>
      <c r="BL1" s="29" t="s">
        <v>64</v>
      </c>
      <c r="BM1" s="28" t="s">
        <v>16</v>
      </c>
      <c r="BN1" s="29" t="s">
        <v>65</v>
      </c>
      <c r="BO1" s="28" t="s">
        <v>66</v>
      </c>
      <c r="BP1" s="29" t="s">
        <v>67</v>
      </c>
      <c r="BQ1" s="28" t="s">
        <v>72</v>
      </c>
      <c r="BR1" s="29" t="s">
        <v>73</v>
      </c>
      <c r="BS1" s="28" t="s">
        <v>68</v>
      </c>
      <c r="BT1" s="29" t="s">
        <v>69</v>
      </c>
      <c r="BU1" s="28" t="s">
        <v>70</v>
      </c>
      <c r="BV1" s="29" t="s">
        <v>71</v>
      </c>
    </row>
    <row r="2" spans="1:74" x14ac:dyDescent="0.35">
      <c r="A2" s="31">
        <v>27317</v>
      </c>
      <c r="B2" s="5"/>
      <c r="C2" s="6"/>
      <c r="D2" s="6"/>
      <c r="E2" s="32">
        <v>61.15</v>
      </c>
      <c r="F2" s="19"/>
      <c r="G2" s="19"/>
      <c r="H2" s="19"/>
      <c r="I2" s="19"/>
      <c r="J2">
        <v>1059.0796597756548</v>
      </c>
      <c r="K2" s="19"/>
      <c r="L2" s="19"/>
      <c r="M2" s="25"/>
      <c r="N2" s="20">
        <v>239</v>
      </c>
      <c r="O2">
        <v>1526.6320375268199</v>
      </c>
      <c r="P2" s="17">
        <f>O2*0.05</f>
        <v>76.331601876340997</v>
      </c>
      <c r="Q2">
        <v>534.86936844270724</v>
      </c>
      <c r="R2" s="17">
        <f>Q2*0.05</f>
        <v>26.743468422135365</v>
      </c>
      <c r="S2">
        <v>1252.21800782949</v>
      </c>
      <c r="T2" s="17">
        <f>S2*0.05</f>
        <v>62.610900391474502</v>
      </c>
      <c r="U2">
        <v>102.30623837865073</v>
      </c>
      <c r="V2" s="9">
        <f>U2*0.05</f>
        <v>5.1153119189325373</v>
      </c>
      <c r="W2" s="19"/>
      <c r="X2" s="10"/>
      <c r="Y2">
        <v>1071.8415930950835</v>
      </c>
      <c r="Z2" s="17">
        <f>Y2*0.05</f>
        <v>53.592079654754173</v>
      </c>
      <c r="AA2">
        <v>530.91817613991259</v>
      </c>
      <c r="AB2" s="17">
        <f>AA2*0.05</f>
        <v>26.54590880699563</v>
      </c>
      <c r="AC2">
        <v>69.349357873329367</v>
      </c>
      <c r="AD2" s="9">
        <f>AC2*0.05</f>
        <v>3.4674678936664685</v>
      </c>
      <c r="AE2" s="5"/>
      <c r="AF2" s="5"/>
      <c r="AG2" s="19"/>
      <c r="AH2" s="9"/>
      <c r="AI2" s="5"/>
      <c r="AJ2" s="5"/>
      <c r="AK2" s="8"/>
      <c r="AL2" s="9"/>
      <c r="AM2" s="8"/>
      <c r="AN2" s="9"/>
      <c r="AO2" s="8"/>
      <c r="AP2" s="9"/>
      <c r="AQ2" s="8"/>
      <c r="AR2" s="9"/>
      <c r="AS2" s="8"/>
      <c r="AT2" s="9"/>
      <c r="AU2" s="8"/>
      <c r="AV2" s="9"/>
      <c r="AW2" s="19"/>
      <c r="AY2" s="11"/>
      <c r="AZ2" s="7"/>
      <c r="BA2" s="6"/>
      <c r="BB2" s="6"/>
      <c r="BC2" s="8"/>
      <c r="BD2" s="9"/>
      <c r="BE2" s="8"/>
      <c r="BF2" s="9"/>
      <c r="BG2" s="5"/>
      <c r="BH2" s="5"/>
      <c r="BI2" s="8"/>
      <c r="BJ2" s="9"/>
      <c r="BK2" s="8"/>
      <c r="BL2" s="9"/>
      <c r="BM2" s="19">
        <v>0.71148</v>
      </c>
      <c r="BN2" s="9"/>
      <c r="BO2" s="8"/>
      <c r="BP2" s="9"/>
      <c r="BQ2" s="8"/>
      <c r="BR2" s="9"/>
      <c r="BS2" s="11"/>
      <c r="BT2" s="9"/>
      <c r="BU2" s="21"/>
      <c r="BV2" s="9"/>
    </row>
    <row r="3" spans="1:74" x14ac:dyDescent="0.35">
      <c r="A3" s="31">
        <v>27344</v>
      </c>
      <c r="B3" s="5"/>
      <c r="C3" s="6"/>
      <c r="D3" s="6"/>
      <c r="E3" s="32">
        <v>110.22</v>
      </c>
      <c r="F3" s="19"/>
      <c r="G3" s="19"/>
      <c r="H3" s="19"/>
      <c r="I3" s="19"/>
      <c r="J3">
        <v>1079.0622948657615</v>
      </c>
      <c r="K3" s="19"/>
      <c r="L3" s="19"/>
      <c r="M3" s="25"/>
      <c r="N3" s="20">
        <v>239</v>
      </c>
      <c r="O3">
        <v>1453.1780028943599</v>
      </c>
      <c r="P3" s="17">
        <f t="shared" ref="P3:P65" si="0">O3*0.05</f>
        <v>72.658900144718004</v>
      </c>
      <c r="Q3">
        <v>481.38243159843654</v>
      </c>
      <c r="R3" s="17">
        <f t="shared" ref="R3:R65" si="1">Q3*0.05</f>
        <v>24.069121579921827</v>
      </c>
      <c r="S3">
        <v>1162.42366246194</v>
      </c>
      <c r="T3" s="17">
        <f t="shared" ref="T3:T65" si="2">S3*0.05</f>
        <v>58.121183123097005</v>
      </c>
      <c r="U3">
        <v>84.402646662386857</v>
      </c>
      <c r="V3" s="9">
        <f t="shared" ref="V3:V65" si="3">U3*0.05</f>
        <v>4.2201323331193432</v>
      </c>
      <c r="W3" s="19"/>
      <c r="X3" s="12"/>
      <c r="Y3">
        <v>1156.4606662341689</v>
      </c>
      <c r="Z3" s="17">
        <f t="shared" ref="Z3:Z65" si="4">Y3*0.05</f>
        <v>57.82303331170845</v>
      </c>
      <c r="AA3">
        <v>687.07058088694566</v>
      </c>
      <c r="AB3" s="17">
        <f t="shared" ref="AB3:AB65" si="5">AA3*0.05</f>
        <v>34.353529044347283</v>
      </c>
      <c r="AC3">
        <v>66.123806344337297</v>
      </c>
      <c r="AD3" s="9">
        <f t="shared" ref="AD3:AD65" si="6">AC3*0.05</f>
        <v>3.3061903172168652</v>
      </c>
      <c r="AE3" s="5"/>
      <c r="AF3" s="5"/>
      <c r="AG3" s="19"/>
      <c r="AH3" s="9"/>
      <c r="AI3" s="5"/>
      <c r="AJ3" s="5"/>
      <c r="AK3" s="8"/>
      <c r="AL3" s="9"/>
      <c r="AM3" s="8"/>
      <c r="AN3" s="9"/>
      <c r="AO3" s="8"/>
      <c r="AP3" s="9"/>
      <c r="AQ3" s="8"/>
      <c r="AR3" s="9"/>
      <c r="AS3" s="8"/>
      <c r="AT3" s="9"/>
      <c r="AU3" s="8"/>
      <c r="AV3" s="9"/>
      <c r="AW3" s="19"/>
      <c r="AY3" s="11"/>
      <c r="AZ3" s="7"/>
      <c r="BA3" s="6"/>
      <c r="BB3" s="6"/>
      <c r="BC3" s="8"/>
      <c r="BD3" s="9"/>
      <c r="BE3" s="8"/>
      <c r="BF3" s="9"/>
      <c r="BG3" s="5"/>
      <c r="BH3" s="5"/>
      <c r="BI3" s="8"/>
      <c r="BJ3" s="9"/>
      <c r="BK3" s="8"/>
      <c r="BL3" s="9"/>
      <c r="BM3" s="19">
        <v>0.71070999999999995</v>
      </c>
      <c r="BN3" s="9"/>
      <c r="BO3" s="8"/>
      <c r="BP3" s="9"/>
      <c r="BQ3" s="8"/>
      <c r="BR3" s="9"/>
      <c r="BS3" s="11"/>
      <c r="BT3" s="9"/>
      <c r="BU3" s="21"/>
      <c r="BV3" s="9"/>
    </row>
    <row r="4" spans="1:74" x14ac:dyDescent="0.35">
      <c r="A4" s="31">
        <v>27353</v>
      </c>
      <c r="B4" s="5"/>
      <c r="C4" s="6"/>
      <c r="D4" s="6"/>
      <c r="E4" s="32">
        <v>197.7</v>
      </c>
      <c r="F4" s="19"/>
      <c r="G4" s="19"/>
      <c r="H4" s="19"/>
      <c r="I4" s="19"/>
      <c r="J4">
        <v>1099.0449299558684</v>
      </c>
      <c r="K4" s="19"/>
      <c r="L4" s="19"/>
      <c r="M4" s="25"/>
      <c r="N4" s="20">
        <v>239</v>
      </c>
      <c r="O4">
        <v>1611.68607215929</v>
      </c>
      <c r="P4" s="17">
        <f t="shared" si="0"/>
        <v>80.5843036079645</v>
      </c>
      <c r="Q4">
        <v>555.44126722896522</v>
      </c>
      <c r="R4" s="17">
        <f t="shared" si="1"/>
        <v>27.772063361448261</v>
      </c>
      <c r="S4">
        <v>883.84062635928694</v>
      </c>
      <c r="T4" s="17">
        <f t="shared" si="2"/>
        <v>44.19203131796435</v>
      </c>
      <c r="U4">
        <v>79.287334743454309</v>
      </c>
      <c r="V4" s="9">
        <f t="shared" si="3"/>
        <v>3.9643667371727158</v>
      </c>
      <c r="W4" s="19"/>
      <c r="X4" s="12"/>
      <c r="Y4">
        <v>902.60344681691242</v>
      </c>
      <c r="Z4" s="17">
        <f t="shared" si="4"/>
        <v>45.130172340845625</v>
      </c>
      <c r="AA4">
        <v>728.71122215282116</v>
      </c>
      <c r="AB4" s="17">
        <f t="shared" si="5"/>
        <v>36.435561107641057</v>
      </c>
      <c r="AC4">
        <v>79.026012460305566</v>
      </c>
      <c r="AD4" s="9">
        <f t="shared" si="6"/>
        <v>3.9513006230152783</v>
      </c>
      <c r="AE4" s="5"/>
      <c r="AF4" s="5"/>
      <c r="AG4" s="19"/>
      <c r="AH4" s="9"/>
      <c r="AI4" s="5"/>
      <c r="AJ4" s="5"/>
      <c r="AK4" s="8"/>
      <c r="AL4" s="9"/>
      <c r="AM4" s="8"/>
      <c r="AN4" s="9"/>
      <c r="AO4" s="8"/>
      <c r="AP4" s="9"/>
      <c r="AQ4" s="8"/>
      <c r="AR4" s="9"/>
      <c r="AS4" s="8"/>
      <c r="AT4" s="9"/>
      <c r="AU4" s="8"/>
      <c r="AV4" s="9"/>
      <c r="AW4" s="19"/>
      <c r="AY4" s="11"/>
      <c r="AZ4" s="7"/>
      <c r="BA4" s="6"/>
      <c r="BB4" s="6"/>
      <c r="BC4" s="8"/>
      <c r="BD4" s="9"/>
      <c r="BE4" s="8"/>
      <c r="BF4" s="9"/>
      <c r="BG4" s="5"/>
      <c r="BH4" s="5"/>
      <c r="BI4" s="8"/>
      <c r="BJ4" s="9"/>
      <c r="BK4" s="8"/>
      <c r="BL4" s="9"/>
      <c r="BM4" s="19">
        <v>0.71020000000000005</v>
      </c>
      <c r="BN4" s="9"/>
      <c r="BO4" s="8"/>
      <c r="BP4" s="9"/>
      <c r="BQ4" s="8"/>
      <c r="BR4" s="9"/>
      <c r="BS4" s="11"/>
      <c r="BT4" s="9"/>
      <c r="BU4" s="21"/>
      <c r="BV4" s="9"/>
    </row>
    <row r="5" spans="1:74" x14ac:dyDescent="0.35">
      <c r="A5" s="31">
        <v>27360</v>
      </c>
      <c r="B5" s="5"/>
      <c r="C5" s="6"/>
      <c r="D5" s="6"/>
      <c r="E5" s="32">
        <v>190.98</v>
      </c>
      <c r="F5" s="19"/>
      <c r="G5" s="19"/>
      <c r="H5" s="19"/>
      <c r="I5" s="19"/>
      <c r="J5">
        <v>819.28803869437456</v>
      </c>
      <c r="K5" s="19"/>
      <c r="L5" s="19"/>
      <c r="M5" s="25"/>
      <c r="N5" s="20">
        <v>239</v>
      </c>
      <c r="O5">
        <v>1206.0645541194701</v>
      </c>
      <c r="P5" s="17">
        <f t="shared" si="0"/>
        <v>60.303227705973512</v>
      </c>
      <c r="Q5">
        <v>279.77782349310843</v>
      </c>
      <c r="R5" s="17">
        <f t="shared" si="1"/>
        <v>13.988891174655421</v>
      </c>
      <c r="S5">
        <v>609.55928664636792</v>
      </c>
      <c r="T5" s="17">
        <f t="shared" si="2"/>
        <v>30.477964332318397</v>
      </c>
      <c r="U5">
        <v>53.710775148791633</v>
      </c>
      <c r="V5" s="9">
        <f t="shared" si="3"/>
        <v>2.6855387574395819</v>
      </c>
      <c r="W5" s="19"/>
      <c r="X5" s="12"/>
      <c r="Y5">
        <v>676.95258511268435</v>
      </c>
      <c r="Z5" s="17">
        <f t="shared" si="4"/>
        <v>33.847629255634217</v>
      </c>
      <c r="AA5">
        <v>572.55881740578809</v>
      </c>
      <c r="AB5" s="17">
        <f t="shared" si="5"/>
        <v>28.627940870289407</v>
      </c>
      <c r="AC5">
        <v>56.447151757361112</v>
      </c>
      <c r="AD5" s="9">
        <f t="shared" si="6"/>
        <v>2.8223575878680558</v>
      </c>
      <c r="AE5" s="5"/>
      <c r="AF5" s="5"/>
      <c r="AG5" s="19"/>
      <c r="AH5" s="9"/>
      <c r="AI5" s="5"/>
      <c r="AJ5" s="5"/>
      <c r="AK5" s="8"/>
      <c r="AL5" s="9"/>
      <c r="AM5" s="8"/>
      <c r="AN5" s="9"/>
      <c r="AO5" s="8"/>
      <c r="AP5" s="9"/>
      <c r="AQ5" s="8"/>
      <c r="AR5" s="9"/>
      <c r="AS5" s="8"/>
      <c r="AT5" s="9"/>
      <c r="AU5" s="8"/>
      <c r="AV5" s="9"/>
      <c r="AW5" s="19"/>
      <c r="AY5" s="11"/>
      <c r="AZ5" s="7"/>
      <c r="BA5" s="6"/>
      <c r="BB5" s="6"/>
      <c r="BC5" s="8"/>
      <c r="BD5" s="9"/>
      <c r="BE5" s="8"/>
      <c r="BF5" s="9"/>
      <c r="BG5" s="5"/>
      <c r="BH5" s="5"/>
      <c r="BI5" s="8"/>
      <c r="BJ5" s="9"/>
      <c r="BK5" s="8"/>
      <c r="BL5" s="9"/>
      <c r="BM5" s="19"/>
      <c r="BN5" s="9"/>
      <c r="BO5" s="8"/>
      <c r="BP5" s="9"/>
      <c r="BQ5" s="8"/>
      <c r="BR5" s="9"/>
      <c r="BS5" s="11"/>
      <c r="BT5" s="9"/>
      <c r="BU5" s="21"/>
      <c r="BV5" s="9"/>
    </row>
    <row r="6" spans="1:74" x14ac:dyDescent="0.35">
      <c r="A6" s="31">
        <v>27366</v>
      </c>
      <c r="B6" s="5"/>
      <c r="C6" s="6"/>
      <c r="D6" s="6"/>
      <c r="E6" s="32">
        <v>169.17999</v>
      </c>
      <c r="F6" s="19"/>
      <c r="G6" s="19"/>
      <c r="H6" s="19"/>
      <c r="I6" s="19"/>
      <c r="J6">
        <v>999.13175450533481</v>
      </c>
      <c r="K6" s="19"/>
      <c r="L6" s="19"/>
      <c r="M6" s="25"/>
      <c r="N6" s="20">
        <v>239</v>
      </c>
      <c r="O6">
        <v>752.74034632466703</v>
      </c>
      <c r="P6" s="17">
        <f t="shared" si="0"/>
        <v>37.637017316233354</v>
      </c>
      <c r="Q6">
        <v>1069.7387368854145</v>
      </c>
      <c r="R6" s="17">
        <f t="shared" si="1"/>
        <v>53.48693684427073</v>
      </c>
      <c r="S6">
        <v>3645.3625054371505</v>
      </c>
      <c r="T6" s="17">
        <f t="shared" si="2"/>
        <v>182.26812527185754</v>
      </c>
      <c r="U6">
        <v>63.941398986656708</v>
      </c>
      <c r="V6" s="9">
        <f t="shared" si="3"/>
        <v>3.1970699493328354</v>
      </c>
      <c r="W6" s="19"/>
      <c r="X6" s="12"/>
      <c r="Y6">
        <v>959.01616224296947</v>
      </c>
      <c r="Z6" s="17">
        <f t="shared" si="4"/>
        <v>47.950808112148479</v>
      </c>
      <c r="AA6">
        <v>374.7657713928794</v>
      </c>
      <c r="AB6" s="17">
        <f t="shared" si="5"/>
        <v>18.73828856964397</v>
      </c>
      <c r="AC6">
        <v>72.574909402321438</v>
      </c>
      <c r="AD6" s="9">
        <f t="shared" si="6"/>
        <v>3.6287454701160722</v>
      </c>
      <c r="AE6" s="5"/>
      <c r="AF6" s="5"/>
      <c r="AG6" s="19"/>
      <c r="AH6" s="9"/>
      <c r="AI6" s="5"/>
      <c r="AJ6" s="5"/>
      <c r="AK6" s="8"/>
      <c r="AL6" s="9"/>
      <c r="AM6" s="8"/>
      <c r="AN6" s="9"/>
      <c r="AO6" s="8"/>
      <c r="AP6" s="9"/>
      <c r="AQ6" s="8"/>
      <c r="AR6" s="9"/>
      <c r="AS6" s="8"/>
      <c r="AT6" s="9"/>
      <c r="AU6" s="8"/>
      <c r="AV6" s="9"/>
      <c r="AW6" s="19"/>
      <c r="AY6" s="11"/>
      <c r="AZ6" s="7"/>
      <c r="BA6" s="6"/>
      <c r="BB6" s="6"/>
      <c r="BC6" s="8"/>
      <c r="BD6" s="9"/>
      <c r="BE6" s="8"/>
      <c r="BF6" s="9"/>
      <c r="BG6" s="5"/>
      <c r="BH6" s="5"/>
      <c r="BI6" s="8"/>
      <c r="BJ6" s="9"/>
      <c r="BK6" s="8"/>
      <c r="BL6" s="9"/>
      <c r="BM6" s="19">
        <v>0.72489999999999999</v>
      </c>
      <c r="BN6" s="9"/>
      <c r="BO6" s="8"/>
      <c r="BP6" s="9"/>
      <c r="BQ6" s="8"/>
      <c r="BR6" s="9"/>
      <c r="BS6" s="11"/>
      <c r="BT6" s="9"/>
      <c r="BU6" s="21"/>
      <c r="BV6" s="9"/>
    </row>
    <row r="7" spans="1:74" x14ac:dyDescent="0.35">
      <c r="A7" s="31">
        <v>27372</v>
      </c>
      <c r="B7" s="5"/>
      <c r="C7" s="6"/>
      <c r="D7" s="6"/>
      <c r="E7" s="32">
        <v>98.85</v>
      </c>
      <c r="F7" s="19"/>
      <c r="G7" s="19"/>
      <c r="H7" s="19"/>
      <c r="I7" s="19"/>
      <c r="J7">
        <v>1039.0970246855481</v>
      </c>
      <c r="K7" s="19"/>
      <c r="L7" s="19"/>
      <c r="M7" s="25"/>
      <c r="N7" s="20">
        <v>239</v>
      </c>
      <c r="O7">
        <v>1576.5347272818001</v>
      </c>
      <c r="P7" s="17">
        <f t="shared" si="0"/>
        <v>78.82673636409001</v>
      </c>
      <c r="Q7">
        <v>370.2941781526435</v>
      </c>
      <c r="R7" s="17">
        <f t="shared" si="1"/>
        <v>18.514708907632176</v>
      </c>
      <c r="S7">
        <v>947.73779904306195</v>
      </c>
      <c r="T7" s="17">
        <f t="shared" si="2"/>
        <v>47.386889952153098</v>
      </c>
      <c r="U7">
        <v>53.710775148791633</v>
      </c>
      <c r="V7" s="9">
        <f t="shared" si="3"/>
        <v>2.6855387574395819</v>
      </c>
      <c r="W7" s="19"/>
      <c r="X7" s="12"/>
      <c r="Y7">
        <v>930.80980452994095</v>
      </c>
      <c r="Z7" s="17">
        <f t="shared" si="4"/>
        <v>46.540490226497049</v>
      </c>
      <c r="AA7">
        <v>520.50801582344366</v>
      </c>
      <c r="AB7" s="17">
        <f t="shared" si="5"/>
        <v>26.025400791172185</v>
      </c>
      <c r="AC7">
        <v>67.736582108833332</v>
      </c>
      <c r="AD7" s="9">
        <f t="shared" si="6"/>
        <v>3.3868291054416666</v>
      </c>
      <c r="AE7" s="5"/>
      <c r="AF7" s="5"/>
      <c r="AG7" s="19"/>
      <c r="AH7" s="9"/>
      <c r="AI7" s="5"/>
      <c r="AJ7" s="5"/>
      <c r="AK7" s="8"/>
      <c r="AL7" s="9"/>
      <c r="AM7" s="8"/>
      <c r="AN7" s="9"/>
      <c r="AO7" s="8"/>
      <c r="AP7" s="9"/>
      <c r="AQ7" s="8"/>
      <c r="AR7" s="9"/>
      <c r="AS7" s="8"/>
      <c r="AT7" s="9"/>
      <c r="AU7" s="8"/>
      <c r="AV7" s="9"/>
      <c r="AW7" s="19"/>
      <c r="AY7" s="11"/>
      <c r="AZ7" s="7"/>
      <c r="BA7" s="6"/>
      <c r="BB7" s="6"/>
      <c r="BC7" s="8"/>
      <c r="BD7" s="9"/>
      <c r="BE7" s="8"/>
      <c r="BF7" s="9"/>
      <c r="BG7" s="5"/>
      <c r="BH7" s="5"/>
      <c r="BI7" s="8"/>
      <c r="BJ7" s="9"/>
      <c r="BK7" s="8"/>
      <c r="BL7" s="9"/>
      <c r="BM7" s="19">
        <v>0.70889999999999997</v>
      </c>
      <c r="BN7" s="9"/>
      <c r="BO7" s="8"/>
      <c r="BP7" s="9"/>
      <c r="BQ7" s="8"/>
      <c r="BR7" s="9"/>
      <c r="BS7" s="11"/>
      <c r="BT7" s="9"/>
      <c r="BU7" s="21"/>
      <c r="BV7" s="9"/>
    </row>
    <row r="8" spans="1:74" x14ac:dyDescent="0.35">
      <c r="A8" s="31">
        <v>27379</v>
      </c>
      <c r="B8" s="5"/>
      <c r="C8" s="6"/>
      <c r="D8" s="6"/>
      <c r="E8" s="32">
        <v>118.9</v>
      </c>
      <c r="F8" s="19"/>
      <c r="G8" s="19"/>
      <c r="H8" s="19"/>
      <c r="I8" s="19"/>
      <c r="J8">
        <v>959.16648432512136</v>
      </c>
      <c r="K8" s="19"/>
      <c r="L8" s="19"/>
      <c r="M8" s="25"/>
      <c r="N8" s="20">
        <v>239</v>
      </c>
      <c r="O8">
        <v>1377.3239682618898</v>
      </c>
      <c r="P8" s="17">
        <f t="shared" si="0"/>
        <v>68.866198413094494</v>
      </c>
      <c r="Q8">
        <v>329.1503805801276</v>
      </c>
      <c r="R8" s="17">
        <f t="shared" si="1"/>
        <v>16.457519029006381</v>
      </c>
      <c r="S8">
        <v>946.937799043062</v>
      </c>
      <c r="T8" s="17">
        <f t="shared" si="2"/>
        <v>47.346889952153106</v>
      </c>
      <c r="U8">
        <v>51.153119189325366</v>
      </c>
      <c r="V8" s="9">
        <f t="shared" si="3"/>
        <v>2.5576559594662687</v>
      </c>
      <c r="W8" s="19"/>
      <c r="X8" s="12"/>
      <c r="Y8">
        <v>874.3970891038839</v>
      </c>
      <c r="Z8" s="17">
        <f t="shared" si="4"/>
        <v>43.719854455194195</v>
      </c>
      <c r="AA8">
        <v>478.86737455756816</v>
      </c>
      <c r="AB8" s="17">
        <f t="shared" si="5"/>
        <v>23.943368727878408</v>
      </c>
      <c r="AC8">
        <v>62.89825481534524</v>
      </c>
      <c r="AD8" s="9">
        <f t="shared" si="6"/>
        <v>3.1449127407672623</v>
      </c>
      <c r="AE8" s="5"/>
      <c r="AF8" s="5"/>
      <c r="AG8" s="19"/>
      <c r="AH8" s="9"/>
      <c r="AI8" s="5"/>
      <c r="AJ8" s="5"/>
      <c r="AK8" s="8"/>
      <c r="AL8" s="9"/>
      <c r="AM8" s="8"/>
      <c r="AN8" s="9"/>
      <c r="AO8" s="8"/>
      <c r="AP8" s="9"/>
      <c r="AQ8" s="8"/>
      <c r="AR8" s="9"/>
      <c r="AS8" s="8"/>
      <c r="AT8" s="9"/>
      <c r="AU8" s="8"/>
      <c r="AV8" s="9"/>
      <c r="AW8" s="19"/>
      <c r="AY8" s="11"/>
      <c r="AZ8" s="7"/>
      <c r="BA8" s="6"/>
      <c r="BB8" s="6"/>
      <c r="BC8" s="8"/>
      <c r="BD8" s="9"/>
      <c r="BE8" s="8"/>
      <c r="BF8" s="9"/>
      <c r="BG8" s="5"/>
      <c r="BH8" s="5"/>
      <c r="BI8" s="8"/>
      <c r="BJ8" s="9"/>
      <c r="BK8" s="8"/>
      <c r="BL8" s="9"/>
      <c r="BM8" s="19"/>
      <c r="BN8" s="9"/>
      <c r="BO8" s="8"/>
      <c r="BP8" s="9"/>
      <c r="BQ8" s="8"/>
      <c r="BR8" s="9"/>
      <c r="BS8" s="11"/>
      <c r="BT8" s="9"/>
      <c r="BU8" s="21"/>
      <c r="BV8" s="9"/>
    </row>
    <row r="9" spans="1:74" x14ac:dyDescent="0.35">
      <c r="A9" s="31">
        <v>27397</v>
      </c>
      <c r="B9" s="5"/>
      <c r="C9" s="6"/>
      <c r="D9" s="6"/>
      <c r="E9" s="32">
        <v>132.69999999999999</v>
      </c>
      <c r="F9" s="19"/>
      <c r="G9" s="19"/>
      <c r="H9" s="19"/>
      <c r="I9" s="19"/>
      <c r="J9">
        <v>899.21857905480135</v>
      </c>
      <c r="K9" s="19"/>
      <c r="L9" s="19"/>
      <c r="M9" s="25"/>
      <c r="N9" s="20">
        <v>239</v>
      </c>
      <c r="O9">
        <v>1326.4212785069101</v>
      </c>
      <c r="P9" s="17">
        <f t="shared" si="0"/>
        <v>66.321063925345513</v>
      </c>
      <c r="Q9">
        <v>370.2941781526435</v>
      </c>
      <c r="R9" s="17">
        <f t="shared" si="1"/>
        <v>18.514708907632176</v>
      </c>
      <c r="S9">
        <v>731.45193562418399</v>
      </c>
      <c r="T9" s="17">
        <f t="shared" si="2"/>
        <v>36.572596781209199</v>
      </c>
      <c r="U9">
        <v>38.364839391994025</v>
      </c>
      <c r="V9" s="9">
        <f t="shared" si="3"/>
        <v>1.9182419695997013</v>
      </c>
      <c r="W9" s="19"/>
      <c r="X9" s="12"/>
      <c r="Y9">
        <v>789.77801596479833</v>
      </c>
      <c r="Z9" s="17">
        <f t="shared" si="4"/>
        <v>39.488900798239918</v>
      </c>
      <c r="AA9">
        <v>541.32833645638141</v>
      </c>
      <c r="AB9" s="17">
        <f t="shared" si="5"/>
        <v>27.066416822819072</v>
      </c>
      <c r="AC9">
        <v>59.672703286353176</v>
      </c>
      <c r="AD9" s="9">
        <f t="shared" si="6"/>
        <v>2.9836351643176591</v>
      </c>
      <c r="AE9" s="5"/>
      <c r="AF9" s="5"/>
      <c r="AG9" s="19"/>
      <c r="AH9" s="9"/>
      <c r="AI9" s="5"/>
      <c r="AJ9" s="5"/>
      <c r="AK9" s="8"/>
      <c r="AL9" s="9"/>
      <c r="AM9" s="8"/>
      <c r="AN9" s="9"/>
      <c r="AO9" s="8"/>
      <c r="AP9" s="9"/>
      <c r="AQ9" s="8"/>
      <c r="AR9" s="9"/>
      <c r="AS9" s="8"/>
      <c r="AT9" s="9"/>
      <c r="AU9" s="8"/>
      <c r="AV9" s="9"/>
      <c r="AW9" s="19"/>
      <c r="AY9" s="11"/>
      <c r="AZ9" s="7"/>
      <c r="BA9" s="6"/>
      <c r="BB9" s="6"/>
      <c r="BC9" s="8"/>
      <c r="BD9" s="9"/>
      <c r="BE9" s="8"/>
      <c r="BF9" s="9"/>
      <c r="BG9" s="5"/>
      <c r="BH9" s="5"/>
      <c r="BI9" s="8"/>
      <c r="BJ9" s="9"/>
      <c r="BK9" s="8"/>
      <c r="BL9" s="9"/>
      <c r="BM9" s="19"/>
      <c r="BN9" s="9"/>
      <c r="BO9" s="8"/>
      <c r="BP9" s="9"/>
      <c r="BQ9" s="8"/>
      <c r="BR9" s="9"/>
      <c r="BS9" s="11"/>
      <c r="BT9" s="9"/>
      <c r="BU9" s="21"/>
      <c r="BV9" s="9"/>
    </row>
    <row r="10" spans="1:74" x14ac:dyDescent="0.35">
      <c r="A10" s="31">
        <v>27401</v>
      </c>
      <c r="B10" s="5"/>
      <c r="C10" s="6"/>
      <c r="D10" s="6"/>
      <c r="E10" s="32">
        <v>88.18</v>
      </c>
      <c r="F10" s="19"/>
      <c r="G10" s="19"/>
      <c r="H10" s="19"/>
      <c r="I10" s="19"/>
      <c r="J10">
        <v>1158.9928352261884</v>
      </c>
      <c r="K10" s="19"/>
      <c r="L10" s="19"/>
      <c r="M10" s="25"/>
      <c r="N10" s="20">
        <v>239</v>
      </c>
      <c r="O10">
        <v>1502.0806926493299</v>
      </c>
      <c r="P10" s="17">
        <f t="shared" si="0"/>
        <v>75.104034632466494</v>
      </c>
      <c r="Q10">
        <v>576.01316601522319</v>
      </c>
      <c r="R10" s="17">
        <f t="shared" si="1"/>
        <v>28.80065830076116</v>
      </c>
      <c r="S10">
        <v>1164.42366246194</v>
      </c>
      <c r="T10" s="17">
        <f t="shared" si="2"/>
        <v>58.221183123097006</v>
      </c>
      <c r="U10">
        <v>63.941398986656708</v>
      </c>
      <c r="V10" s="9">
        <f t="shared" si="3"/>
        <v>3.1970699493328354</v>
      </c>
      <c r="X10" s="10"/>
      <c r="Y10">
        <v>959.01616224296947</v>
      </c>
      <c r="Z10" s="17">
        <f t="shared" si="4"/>
        <v>47.950808112148479</v>
      </c>
      <c r="AA10">
        <v>364.35561107641058</v>
      </c>
      <c r="AB10" s="17">
        <f t="shared" si="5"/>
        <v>18.217780553820528</v>
      </c>
      <c r="AC10">
        <v>72.574909402321438</v>
      </c>
      <c r="AD10" s="9">
        <f t="shared" si="6"/>
        <v>3.6287454701160722</v>
      </c>
      <c r="AE10" s="5"/>
      <c r="AF10" s="5"/>
      <c r="AH10" s="9"/>
      <c r="AI10" s="5"/>
      <c r="AJ10" s="5"/>
      <c r="AK10" s="8"/>
      <c r="AL10" s="9"/>
      <c r="AM10" s="8"/>
      <c r="AN10" s="9"/>
      <c r="AO10" s="8"/>
      <c r="AP10" s="9"/>
      <c r="AQ10" s="8"/>
      <c r="AR10" s="9"/>
      <c r="AS10" s="8"/>
      <c r="AT10" s="9"/>
      <c r="AU10" s="8"/>
      <c r="AV10" s="9"/>
      <c r="AW10" s="19"/>
      <c r="AY10" s="11"/>
      <c r="AZ10" s="7"/>
      <c r="BA10" s="6"/>
      <c r="BB10" s="6"/>
      <c r="BC10" s="8"/>
      <c r="BD10" s="9"/>
      <c r="BE10" s="8"/>
      <c r="BF10" s="9"/>
      <c r="BG10" s="5"/>
      <c r="BH10" s="5"/>
      <c r="BI10" s="8"/>
      <c r="BJ10" s="9"/>
      <c r="BK10" s="8"/>
      <c r="BL10" s="9"/>
      <c r="BM10" s="19">
        <v>0.71099999999999997</v>
      </c>
      <c r="BN10" s="9"/>
      <c r="BO10" s="8"/>
      <c r="BP10" s="9"/>
      <c r="BQ10" s="8"/>
      <c r="BR10" s="9"/>
      <c r="BS10" s="11"/>
      <c r="BT10" s="9"/>
      <c r="BU10" s="21"/>
      <c r="BV10" s="9"/>
    </row>
    <row r="11" spans="1:74" x14ac:dyDescent="0.35">
      <c r="A11" s="31">
        <v>27410</v>
      </c>
      <c r="B11" s="5"/>
      <c r="C11" s="6"/>
      <c r="D11" s="6"/>
      <c r="E11" s="32">
        <v>163.5</v>
      </c>
      <c r="F11" s="19"/>
      <c r="G11" s="19"/>
      <c r="H11" s="19"/>
      <c r="I11" s="19"/>
      <c r="J11">
        <v>999.13175450533481</v>
      </c>
      <c r="K11" s="19"/>
      <c r="L11" s="19"/>
      <c r="M11" s="25"/>
      <c r="N11" s="20">
        <v>239</v>
      </c>
      <c r="O11">
        <v>1282.7185887519302</v>
      </c>
      <c r="P11" s="17">
        <f t="shared" si="0"/>
        <v>64.135929437596516</v>
      </c>
      <c r="Q11">
        <v>452.5817732976754</v>
      </c>
      <c r="R11" s="17">
        <f t="shared" si="1"/>
        <v>22.629088664883771</v>
      </c>
      <c r="S11">
        <v>849.54345367551105</v>
      </c>
      <c r="T11" s="17">
        <f t="shared" si="2"/>
        <v>42.477172683775557</v>
      </c>
      <c r="U11">
        <v>63.941398986656708</v>
      </c>
      <c r="V11" s="9">
        <f t="shared" si="3"/>
        <v>3.1970699493328354</v>
      </c>
      <c r="W11" s="19"/>
      <c r="X11" s="12"/>
      <c r="Y11">
        <v>930.80980452994095</v>
      </c>
      <c r="Z11" s="17">
        <f t="shared" si="4"/>
        <v>46.540490226497049</v>
      </c>
      <c r="AA11">
        <v>978.55506974807406</v>
      </c>
      <c r="AB11" s="17">
        <f t="shared" si="5"/>
        <v>48.927753487403706</v>
      </c>
      <c r="AC11">
        <v>58.059927521857148</v>
      </c>
      <c r="AD11" s="9">
        <f t="shared" si="6"/>
        <v>2.9029963760928577</v>
      </c>
      <c r="AE11" s="5"/>
      <c r="AF11" s="5"/>
      <c r="AG11" s="19"/>
      <c r="AH11" s="9"/>
      <c r="AI11" s="5"/>
      <c r="AJ11" s="5"/>
      <c r="AK11" s="8"/>
      <c r="AL11" s="9"/>
      <c r="AM11" s="8"/>
      <c r="AN11" s="9"/>
      <c r="AO11" s="8"/>
      <c r="AP11" s="9"/>
      <c r="AQ11" s="8"/>
      <c r="AR11" s="9"/>
      <c r="AS11" s="8"/>
      <c r="AT11" s="9"/>
      <c r="AU11" s="8"/>
      <c r="AV11" s="9"/>
      <c r="AW11" s="19"/>
      <c r="AY11" s="11"/>
      <c r="AZ11" s="7"/>
      <c r="BA11" s="6"/>
      <c r="BB11" s="6"/>
      <c r="BC11" s="8"/>
      <c r="BD11" s="9"/>
      <c r="BE11" s="8"/>
      <c r="BF11" s="9"/>
      <c r="BG11" s="5"/>
      <c r="BH11" s="5"/>
      <c r="BI11" s="8"/>
      <c r="BJ11" s="9"/>
      <c r="BK11" s="8"/>
      <c r="BL11" s="9"/>
      <c r="BM11" s="19">
        <v>0.70962999999999998</v>
      </c>
      <c r="BN11" s="9"/>
      <c r="BO11" s="8"/>
      <c r="BP11" s="9"/>
      <c r="BQ11" s="8"/>
      <c r="BR11" s="9"/>
      <c r="BS11" s="11"/>
      <c r="BT11" s="9"/>
      <c r="BU11" s="21"/>
      <c r="BV11" s="9"/>
    </row>
    <row r="12" spans="1:74" x14ac:dyDescent="0.35">
      <c r="A12" s="31">
        <v>27418</v>
      </c>
      <c r="B12" s="5"/>
      <c r="C12" s="6"/>
      <c r="D12" s="6"/>
      <c r="E12" s="32">
        <v>377.70001000000002</v>
      </c>
      <c r="F12" s="19"/>
      <c r="G12" s="19"/>
      <c r="H12" s="19"/>
      <c r="I12" s="19"/>
      <c r="J12">
        <v>759.34013342405444</v>
      </c>
      <c r="K12" s="19"/>
      <c r="L12" s="19"/>
      <c r="M12" s="25"/>
      <c r="N12" s="20">
        <v>239</v>
      </c>
      <c r="O12">
        <v>989.55110534457799</v>
      </c>
      <c r="P12" s="17">
        <f t="shared" si="0"/>
        <v>49.477555267228901</v>
      </c>
      <c r="Q12">
        <v>320.92162106562432</v>
      </c>
      <c r="R12" s="17">
        <f t="shared" si="1"/>
        <v>16.046081053281217</v>
      </c>
      <c r="S12">
        <v>439.16607220530699</v>
      </c>
      <c r="T12" s="17">
        <f t="shared" si="2"/>
        <v>21.95830361026535</v>
      </c>
      <c r="U12">
        <v>63.941398986656708</v>
      </c>
      <c r="V12" s="9">
        <f t="shared" si="3"/>
        <v>3.1970699493328354</v>
      </c>
      <c r="W12" s="19"/>
      <c r="X12" s="10"/>
      <c r="Y12">
        <v>705.15894282571287</v>
      </c>
      <c r="Z12" s="17">
        <f t="shared" si="4"/>
        <v>35.257947141285648</v>
      </c>
      <c r="AA12">
        <v>416.40641265875496</v>
      </c>
      <c r="AB12" s="17">
        <f t="shared" si="5"/>
        <v>20.820320632937751</v>
      </c>
      <c r="AC12">
        <v>56.447151757361112</v>
      </c>
      <c r="AD12" s="9">
        <f t="shared" si="6"/>
        <v>2.8223575878680558</v>
      </c>
      <c r="AE12" s="5"/>
      <c r="AF12" s="5"/>
      <c r="AG12" s="19"/>
      <c r="AH12" s="9"/>
      <c r="AI12" s="5"/>
      <c r="AJ12" s="5"/>
      <c r="AK12" s="8"/>
      <c r="AL12" s="9"/>
      <c r="AM12" s="8"/>
      <c r="AN12" s="9"/>
      <c r="AO12" s="8"/>
      <c r="AP12" s="9"/>
      <c r="AQ12" s="8"/>
      <c r="AR12" s="9"/>
      <c r="AS12" s="8"/>
      <c r="AT12" s="9"/>
      <c r="AU12" s="8"/>
      <c r="AV12" s="9"/>
      <c r="AW12" s="19"/>
      <c r="AY12" s="11"/>
      <c r="AZ12" s="7"/>
      <c r="BA12" s="6"/>
      <c r="BB12" s="6"/>
      <c r="BC12" s="8"/>
      <c r="BD12" s="9"/>
      <c r="BE12" s="8"/>
      <c r="BF12" s="9"/>
      <c r="BG12" s="5"/>
      <c r="BH12" s="5"/>
      <c r="BI12" s="8"/>
      <c r="BJ12" s="9"/>
      <c r="BK12" s="8"/>
      <c r="BL12" s="9"/>
      <c r="BM12" s="19"/>
      <c r="BN12" s="9"/>
      <c r="BO12" s="8"/>
      <c r="BP12" s="9"/>
      <c r="BQ12" s="8"/>
      <c r="BR12" s="9"/>
      <c r="BS12" s="11"/>
      <c r="BT12" s="9"/>
      <c r="BU12" s="21"/>
      <c r="BV12" s="9"/>
    </row>
    <row r="13" spans="1:74" x14ac:dyDescent="0.35">
      <c r="A13" s="31">
        <v>27421</v>
      </c>
      <c r="B13" s="5"/>
      <c r="C13" s="6"/>
      <c r="D13" s="6"/>
      <c r="E13" s="32">
        <v>379.70001000000002</v>
      </c>
      <c r="F13" s="19"/>
      <c r="G13" s="19"/>
      <c r="H13" s="19"/>
      <c r="I13" s="19"/>
      <c r="J13">
        <v>819.28803869437456</v>
      </c>
      <c r="K13" s="19"/>
      <c r="L13" s="19"/>
      <c r="M13" s="25"/>
      <c r="N13" s="20">
        <v>239</v>
      </c>
      <c r="O13">
        <v>1095.90782973202</v>
      </c>
      <c r="P13" s="17">
        <f t="shared" si="0"/>
        <v>54.795391486601005</v>
      </c>
      <c r="Q13">
        <v>518.41184941370091</v>
      </c>
      <c r="R13" s="17">
        <f t="shared" si="1"/>
        <v>25.920592470685047</v>
      </c>
      <c r="S13">
        <v>519.46324488908203</v>
      </c>
      <c r="T13" s="17">
        <f t="shared" si="2"/>
        <v>25.973162244454102</v>
      </c>
      <c r="U13">
        <v>63.941398986656708</v>
      </c>
      <c r="V13" s="9">
        <f t="shared" si="3"/>
        <v>3.1970699493328354</v>
      </c>
      <c r="W13" s="19"/>
      <c r="X13" s="12"/>
      <c r="Y13">
        <v>705.15894282571287</v>
      </c>
      <c r="Z13" s="17">
        <f t="shared" si="4"/>
        <v>35.257947141285648</v>
      </c>
      <c r="AA13">
        <v>749.5315427857588</v>
      </c>
      <c r="AB13" s="17">
        <f t="shared" si="5"/>
        <v>37.47657713928794</v>
      </c>
      <c r="AC13">
        <v>51.60882446387302</v>
      </c>
      <c r="AD13" s="9">
        <f t="shared" si="6"/>
        <v>2.5804412231936511</v>
      </c>
      <c r="AE13" s="5"/>
      <c r="AF13" s="5"/>
      <c r="AG13" s="19"/>
      <c r="AH13" s="9"/>
      <c r="AI13" s="5"/>
      <c r="AJ13" s="5"/>
      <c r="AK13" s="8"/>
      <c r="AL13" s="9"/>
      <c r="AM13" s="8"/>
      <c r="AN13" s="9"/>
      <c r="AO13" s="8"/>
      <c r="AP13" s="9"/>
      <c r="AQ13" s="8"/>
      <c r="AR13" s="9"/>
      <c r="AS13" s="8"/>
      <c r="AT13" s="9"/>
      <c r="AU13" s="8"/>
      <c r="AV13" s="9"/>
      <c r="AW13" s="19"/>
      <c r="AY13" s="11"/>
      <c r="AZ13" s="7"/>
      <c r="BA13" s="6"/>
      <c r="BB13" s="6"/>
      <c r="BC13" s="8"/>
      <c r="BD13" s="9"/>
      <c r="BE13" s="8"/>
      <c r="BF13" s="9"/>
      <c r="BG13" s="5"/>
      <c r="BH13" s="5"/>
      <c r="BI13" s="8"/>
      <c r="BJ13" s="9"/>
      <c r="BK13" s="8"/>
      <c r="BL13" s="9"/>
      <c r="BM13" s="19">
        <v>0.71067999999999998</v>
      </c>
      <c r="BN13" s="9"/>
      <c r="BO13" s="8"/>
      <c r="BP13" s="9"/>
      <c r="BQ13" s="8"/>
      <c r="BR13" s="9"/>
      <c r="BS13" s="11"/>
      <c r="BT13" s="9"/>
      <c r="BU13" s="21"/>
      <c r="BV13" s="9"/>
    </row>
    <row r="14" spans="1:74" x14ac:dyDescent="0.35">
      <c r="A14" s="31">
        <v>27428</v>
      </c>
      <c r="B14" s="5"/>
      <c r="C14" s="13"/>
      <c r="D14" s="13"/>
      <c r="E14" s="32">
        <v>266.60001</v>
      </c>
      <c r="F14" s="19"/>
      <c r="G14" s="19"/>
      <c r="H14" s="19"/>
      <c r="I14" s="19"/>
      <c r="J14">
        <v>859.2533088745879</v>
      </c>
      <c r="K14" s="19"/>
      <c r="L14" s="19"/>
      <c r="M14" s="25"/>
      <c r="N14" s="20">
        <v>239</v>
      </c>
      <c r="O14">
        <v>3302.9775238285297</v>
      </c>
      <c r="P14" s="17">
        <f t="shared" si="0"/>
        <v>165.1488761914265</v>
      </c>
      <c r="Q14">
        <v>279.77782349310843</v>
      </c>
      <c r="R14" s="17">
        <f t="shared" si="1"/>
        <v>13.988891174655421</v>
      </c>
      <c r="S14">
        <v>590.16041757285802</v>
      </c>
      <c r="T14" s="17">
        <f t="shared" si="2"/>
        <v>29.508020878642903</v>
      </c>
      <c r="U14">
        <v>63.941398986656708</v>
      </c>
      <c r="V14" s="9">
        <f t="shared" si="3"/>
        <v>3.1970699493328354</v>
      </c>
      <c r="W14" s="19"/>
      <c r="X14" s="12"/>
      <c r="Y14">
        <v>733.36530053874139</v>
      </c>
      <c r="Z14" s="17">
        <f t="shared" si="4"/>
        <v>36.668265026937071</v>
      </c>
      <c r="AA14">
        <v>510.09785550697484</v>
      </c>
      <c r="AB14" s="17">
        <f t="shared" si="5"/>
        <v>25.504892775348743</v>
      </c>
      <c r="AC14">
        <v>56.447151757361112</v>
      </c>
      <c r="AD14" s="9">
        <f t="shared" si="6"/>
        <v>2.8223575878680558</v>
      </c>
      <c r="AE14" s="5"/>
      <c r="AF14" s="5"/>
      <c r="AG14" s="19"/>
      <c r="AH14" s="9"/>
      <c r="AI14" s="5"/>
      <c r="AJ14" s="5"/>
      <c r="AK14" s="8"/>
      <c r="AL14" s="9"/>
      <c r="AM14" s="8"/>
      <c r="AN14" s="9"/>
      <c r="AO14" s="8"/>
      <c r="AP14" s="9"/>
      <c r="AQ14" s="8"/>
      <c r="AR14" s="9"/>
      <c r="AS14" s="8"/>
      <c r="AT14" s="9"/>
      <c r="AU14" s="8"/>
      <c r="AV14" s="9"/>
      <c r="AW14" s="19"/>
      <c r="AY14" s="15"/>
      <c r="AZ14" s="16"/>
      <c r="BA14" s="26"/>
      <c r="BB14" s="26"/>
      <c r="BC14" s="8"/>
      <c r="BD14" s="9"/>
      <c r="BE14" s="8"/>
      <c r="BF14" s="9"/>
      <c r="BG14" s="5"/>
      <c r="BH14" s="5"/>
      <c r="BI14" s="8"/>
      <c r="BJ14" s="9"/>
      <c r="BK14" s="8"/>
      <c r="BL14" s="9"/>
      <c r="BM14" s="19"/>
      <c r="BN14" s="9"/>
      <c r="BO14" s="8"/>
      <c r="BP14" s="9"/>
      <c r="BQ14" s="8"/>
      <c r="BR14" s="9"/>
      <c r="BS14" s="11"/>
      <c r="BT14" s="9"/>
      <c r="BU14" s="21"/>
      <c r="BV14" s="9"/>
    </row>
    <row r="15" spans="1:74" x14ac:dyDescent="0.35">
      <c r="A15" s="31">
        <v>27444</v>
      </c>
      <c r="B15" s="5"/>
      <c r="C15" s="6"/>
      <c r="D15" s="6"/>
      <c r="E15" s="32">
        <v>155.69999999999999</v>
      </c>
      <c r="F15" s="19"/>
      <c r="G15" s="19"/>
      <c r="H15" s="19"/>
      <c r="I15" s="19"/>
      <c r="J15">
        <v>1278.8886457668286</v>
      </c>
      <c r="K15" s="19"/>
      <c r="L15" s="19"/>
      <c r="M15" s="25"/>
      <c r="N15" s="20">
        <v>239</v>
      </c>
      <c r="O15">
        <v>1802.8968311792</v>
      </c>
      <c r="P15" s="17">
        <f t="shared" si="0"/>
        <v>90.14484155896001</v>
      </c>
      <c r="Q15">
        <v>559.55564698621686</v>
      </c>
      <c r="R15" s="17">
        <f t="shared" si="1"/>
        <v>27.977782349310843</v>
      </c>
      <c r="S15">
        <v>726.65193562418392</v>
      </c>
      <c r="T15" s="17">
        <f t="shared" si="2"/>
        <v>36.332596781209197</v>
      </c>
      <c r="U15">
        <v>79.287334743454309</v>
      </c>
      <c r="V15" s="9">
        <f t="shared" si="3"/>
        <v>3.9643667371727158</v>
      </c>
      <c r="W15" s="19"/>
      <c r="X15" s="12"/>
      <c r="Y15">
        <v>987.222519955998</v>
      </c>
      <c r="Z15" s="17">
        <f t="shared" si="4"/>
        <v>49.361125997799903</v>
      </c>
      <c r="AA15">
        <v>780.76202373516549</v>
      </c>
      <c r="AB15" s="17">
        <f t="shared" si="5"/>
        <v>39.038101186758276</v>
      </c>
      <c r="AC15">
        <v>79.026012460305566</v>
      </c>
      <c r="AD15" s="9">
        <f t="shared" si="6"/>
        <v>3.9513006230152783</v>
      </c>
      <c r="AE15" s="5"/>
      <c r="AF15" s="5"/>
      <c r="AG15" s="19"/>
      <c r="AH15" s="9"/>
      <c r="AI15" s="5"/>
      <c r="AJ15" s="5"/>
      <c r="AK15" s="8"/>
      <c r="AL15" s="9"/>
      <c r="AM15" s="8"/>
      <c r="AN15" s="9"/>
      <c r="AO15" s="8"/>
      <c r="AP15" s="9"/>
      <c r="AQ15" s="8"/>
      <c r="AR15" s="9"/>
      <c r="AS15" s="8"/>
      <c r="AT15" s="9"/>
      <c r="AU15" s="8"/>
      <c r="AV15" s="9"/>
      <c r="AW15" s="19"/>
      <c r="AY15" s="15"/>
      <c r="AZ15" s="16"/>
      <c r="BA15" s="26"/>
      <c r="BB15" s="26"/>
      <c r="BC15" s="8"/>
      <c r="BD15" s="9"/>
      <c r="BE15" s="8"/>
      <c r="BF15" s="9"/>
      <c r="BG15" s="5"/>
      <c r="BH15" s="5"/>
      <c r="BI15" s="8"/>
      <c r="BJ15" s="9"/>
      <c r="BK15" s="8"/>
      <c r="BL15" s="9"/>
      <c r="BM15" s="19">
        <v>0.71970000000000001</v>
      </c>
      <c r="BN15" s="9"/>
      <c r="BO15" s="8"/>
      <c r="BP15" s="9"/>
      <c r="BQ15" s="8"/>
      <c r="BR15" s="9"/>
      <c r="BS15" s="11"/>
      <c r="BT15" s="9"/>
      <c r="BU15" s="21"/>
      <c r="BV15" s="9"/>
    </row>
    <row r="16" spans="1:74" x14ac:dyDescent="0.35">
      <c r="A16" s="31">
        <v>27450</v>
      </c>
      <c r="B16" s="5"/>
      <c r="C16" s="6"/>
      <c r="D16" s="6"/>
      <c r="E16" s="32">
        <v>99.61</v>
      </c>
      <c r="F16" s="19"/>
      <c r="G16" s="19"/>
      <c r="H16" s="19"/>
      <c r="I16" s="19"/>
      <c r="J16">
        <v>1378.801821217362</v>
      </c>
      <c r="K16" s="19"/>
      <c r="L16" s="19"/>
      <c r="M16" s="25"/>
      <c r="N16" s="20">
        <v>239</v>
      </c>
      <c r="O16">
        <v>1874.7508658116701</v>
      </c>
      <c r="P16" s="17">
        <f t="shared" si="0"/>
        <v>93.737543290583517</v>
      </c>
      <c r="Q16">
        <v>596.58506480148117</v>
      </c>
      <c r="R16" s="17">
        <f t="shared" si="1"/>
        <v>29.82925324007406</v>
      </c>
      <c r="S16">
        <v>1080.62931709439</v>
      </c>
      <c r="T16" s="17">
        <f t="shared" si="2"/>
        <v>54.031465854719499</v>
      </c>
      <c r="U16">
        <v>69.056710905589256</v>
      </c>
      <c r="V16" s="9">
        <f t="shared" si="3"/>
        <v>3.4528355452794628</v>
      </c>
      <c r="W16" s="19"/>
      <c r="X16" s="12"/>
      <c r="Y16">
        <v>1184.6670239471978</v>
      </c>
      <c r="Z16" s="17">
        <f t="shared" si="4"/>
        <v>59.233351197359895</v>
      </c>
      <c r="AA16">
        <v>1707.2662919008951</v>
      </c>
      <c r="AB16" s="17">
        <f t="shared" si="5"/>
        <v>85.363314595044756</v>
      </c>
      <c r="AC16">
        <v>80.638788224801587</v>
      </c>
      <c r="AD16" s="9">
        <f t="shared" si="6"/>
        <v>4.0319394112400797</v>
      </c>
      <c r="AE16" s="5"/>
      <c r="AF16" s="5"/>
      <c r="AG16" s="19"/>
      <c r="AH16" s="9"/>
      <c r="AI16" s="5"/>
      <c r="AJ16" s="5"/>
      <c r="AK16" s="8"/>
      <c r="AL16" s="9"/>
      <c r="AM16" s="8"/>
      <c r="AN16" s="9"/>
      <c r="AO16" s="8"/>
      <c r="AP16" s="9"/>
      <c r="AQ16" s="8"/>
      <c r="AR16" s="9"/>
      <c r="AS16" s="8"/>
      <c r="AT16" s="9"/>
      <c r="AU16" s="8"/>
      <c r="AV16" s="9"/>
      <c r="AW16" s="19"/>
      <c r="AY16" s="15"/>
      <c r="AZ16" s="16"/>
      <c r="BA16" s="26"/>
      <c r="BB16" s="26"/>
      <c r="BC16" s="8"/>
      <c r="BD16" s="9"/>
      <c r="BE16" s="8"/>
      <c r="BF16" s="9"/>
      <c r="BG16" s="5"/>
      <c r="BH16" s="5"/>
      <c r="BI16" s="8"/>
      <c r="BJ16" s="9"/>
      <c r="BK16" s="8"/>
      <c r="BL16" s="9"/>
      <c r="BM16" s="19">
        <v>0.71389999999999998</v>
      </c>
      <c r="BN16" s="9"/>
      <c r="BO16" s="8"/>
      <c r="BP16" s="9"/>
      <c r="BQ16" s="8"/>
      <c r="BR16" s="9"/>
      <c r="BS16" s="11"/>
      <c r="BT16" s="9"/>
      <c r="BU16" s="21"/>
      <c r="BV16" s="9"/>
    </row>
    <row r="17" spans="1:74" x14ac:dyDescent="0.35">
      <c r="A17" s="31">
        <v>27463</v>
      </c>
      <c r="B17" s="5"/>
      <c r="C17" s="6"/>
      <c r="D17" s="6"/>
      <c r="E17" s="32">
        <v>238.2</v>
      </c>
      <c r="F17" s="19"/>
      <c r="G17" s="19"/>
      <c r="H17" s="19"/>
      <c r="I17" s="19"/>
      <c r="J17">
        <v>1398.7844563074686</v>
      </c>
      <c r="K17" s="19"/>
      <c r="L17" s="19"/>
      <c r="M17" s="25"/>
      <c r="N17" s="20">
        <v>239</v>
      </c>
      <c r="O17">
        <v>1937.7508658116701</v>
      </c>
      <c r="P17" s="17">
        <f t="shared" si="0"/>
        <v>96.887543290583508</v>
      </c>
      <c r="Q17">
        <v>481.38243159843654</v>
      </c>
      <c r="R17" s="17">
        <f t="shared" si="1"/>
        <v>24.069121579921827</v>
      </c>
      <c r="S17">
        <v>737.14345367551107</v>
      </c>
      <c r="T17" s="17">
        <f t="shared" si="2"/>
        <v>36.857172683775552</v>
      </c>
      <c r="U17">
        <v>94.633270500251925</v>
      </c>
      <c r="V17" s="9">
        <f t="shared" si="3"/>
        <v>4.7316635250125962</v>
      </c>
      <c r="X17" s="12"/>
      <c r="Y17">
        <v>817.98437367782697</v>
      </c>
      <c r="Z17" s="17">
        <f t="shared" si="4"/>
        <v>40.899218683891348</v>
      </c>
      <c r="AA17">
        <v>780.76202373516549</v>
      </c>
      <c r="AB17" s="17">
        <f t="shared" si="5"/>
        <v>39.038101186758276</v>
      </c>
      <c r="AC17">
        <v>79.026012460305566</v>
      </c>
      <c r="AD17" s="9">
        <f t="shared" si="6"/>
        <v>3.9513006230152783</v>
      </c>
      <c r="AE17" s="5"/>
      <c r="AF17" s="5"/>
      <c r="AH17" s="9"/>
      <c r="AI17" s="5"/>
      <c r="AJ17" s="5"/>
      <c r="AK17" s="8"/>
      <c r="AL17" s="9"/>
      <c r="AM17" s="8"/>
      <c r="AN17" s="9"/>
      <c r="AO17" s="8"/>
      <c r="AP17" s="9"/>
      <c r="AQ17" s="8"/>
      <c r="AR17" s="9"/>
      <c r="AS17" s="8"/>
      <c r="AT17" s="9"/>
      <c r="AU17" s="8"/>
      <c r="AV17" s="9"/>
      <c r="AW17" s="19"/>
      <c r="AY17" s="15"/>
      <c r="AZ17" s="16"/>
      <c r="BA17" s="26"/>
      <c r="BB17" s="26"/>
      <c r="BC17" s="8"/>
      <c r="BD17" s="9"/>
      <c r="BE17" s="8"/>
      <c r="BF17" s="9"/>
      <c r="BG17" s="5"/>
      <c r="BH17" s="5"/>
      <c r="BI17" s="8"/>
      <c r="BJ17" s="9"/>
      <c r="BK17" s="8"/>
      <c r="BL17" s="9"/>
      <c r="BM17" s="19">
        <v>0.71020000000000005</v>
      </c>
      <c r="BN17" s="9"/>
      <c r="BO17" s="8"/>
      <c r="BP17" s="9"/>
      <c r="BQ17" s="8"/>
      <c r="BR17" s="9"/>
      <c r="BS17" s="11"/>
      <c r="BT17" s="9"/>
      <c r="BU17" s="21"/>
      <c r="BV17" s="9"/>
    </row>
    <row r="18" spans="1:74" x14ac:dyDescent="0.35">
      <c r="A18" s="31">
        <v>27494</v>
      </c>
      <c r="B18" s="5"/>
      <c r="C18" s="6"/>
      <c r="D18" s="6"/>
      <c r="E18" s="32">
        <v>86.56</v>
      </c>
      <c r="F18" s="19"/>
      <c r="G18" s="19"/>
      <c r="H18" s="19"/>
      <c r="I18" s="19"/>
      <c r="J18">
        <v>1578.6281721184289</v>
      </c>
      <c r="K18" s="19"/>
      <c r="L18" s="19"/>
      <c r="M18" s="25"/>
      <c r="N18" s="20">
        <v>239</v>
      </c>
      <c r="O18">
        <v>2124.0643145865602</v>
      </c>
      <c r="P18" s="17">
        <f t="shared" si="0"/>
        <v>106.20321572932801</v>
      </c>
      <c r="Q18">
        <v>600.69944455873281</v>
      </c>
      <c r="R18" s="17">
        <f t="shared" si="1"/>
        <v>30.034972227936642</v>
      </c>
      <c r="S18">
        <v>1472.5038712483699</v>
      </c>
      <c r="T18" s="17">
        <f t="shared" si="2"/>
        <v>73.625193562418502</v>
      </c>
      <c r="U18">
        <v>127.88279797331342</v>
      </c>
      <c r="V18" s="9">
        <f t="shared" si="3"/>
        <v>6.3941398986656708</v>
      </c>
      <c r="W18" s="19"/>
      <c r="X18" s="12"/>
      <c r="Y18">
        <v>1579.5560319295967</v>
      </c>
      <c r="Z18" s="17">
        <f t="shared" si="4"/>
        <v>78.977801596479836</v>
      </c>
      <c r="AA18">
        <v>687.07058088694566</v>
      </c>
      <c r="AB18" s="17">
        <f t="shared" si="5"/>
        <v>34.353529044347283</v>
      </c>
      <c r="AC18">
        <v>83.864339753793658</v>
      </c>
      <c r="AD18" s="9">
        <f t="shared" si="6"/>
        <v>4.1932169876896834</v>
      </c>
      <c r="AE18" s="5"/>
      <c r="AF18" s="5"/>
      <c r="AG18" s="19"/>
      <c r="AH18" s="9"/>
      <c r="AI18" s="5"/>
      <c r="AJ18" s="5"/>
      <c r="AK18" s="8"/>
      <c r="AL18" s="9"/>
      <c r="AM18" s="8"/>
      <c r="AN18" s="9"/>
      <c r="AO18" s="8"/>
      <c r="AP18" s="9"/>
      <c r="AQ18" s="8"/>
      <c r="AR18" s="9"/>
      <c r="AS18" s="8"/>
      <c r="AT18" s="9"/>
      <c r="AU18" s="8"/>
      <c r="AV18" s="9"/>
      <c r="AW18" s="19"/>
      <c r="AY18" s="15"/>
      <c r="AZ18" s="16"/>
      <c r="BA18" s="26"/>
      <c r="BB18" s="26"/>
      <c r="BC18" s="8"/>
      <c r="BD18" s="9"/>
      <c r="BE18" s="8"/>
      <c r="BF18" s="9"/>
      <c r="BG18" s="5"/>
      <c r="BH18" s="5"/>
      <c r="BI18" s="8"/>
      <c r="BJ18" s="9"/>
      <c r="BK18" s="8"/>
      <c r="BL18" s="9"/>
      <c r="BM18" s="19">
        <v>0.71918000000000004</v>
      </c>
      <c r="BN18" s="9"/>
      <c r="BO18" s="8"/>
      <c r="BP18" s="9"/>
      <c r="BQ18" s="8"/>
      <c r="BR18" s="9"/>
      <c r="BS18" s="11"/>
      <c r="BT18" s="9"/>
      <c r="BU18" s="21"/>
      <c r="BV18" s="9"/>
    </row>
    <row r="19" spans="1:74" x14ac:dyDescent="0.35">
      <c r="A19" s="31">
        <v>27502</v>
      </c>
      <c r="B19" s="5"/>
      <c r="C19" s="6"/>
      <c r="D19" s="6"/>
      <c r="E19" s="32">
        <v>130.80000000000001</v>
      </c>
      <c r="F19" s="19"/>
      <c r="G19" s="19"/>
      <c r="H19" s="19"/>
      <c r="I19" s="19"/>
      <c r="J19">
        <v>1518.6802668481089</v>
      </c>
      <c r="K19" s="19"/>
      <c r="L19" s="19"/>
      <c r="M19" s="25"/>
      <c r="N19" s="20">
        <v>239</v>
      </c>
      <c r="O19">
        <v>2179.1670043415297</v>
      </c>
      <c r="P19" s="17">
        <f t="shared" si="0"/>
        <v>108.95835021707649</v>
      </c>
      <c r="Q19">
        <v>761.16025509154497</v>
      </c>
      <c r="R19" s="17">
        <f t="shared" si="1"/>
        <v>38.058012754577248</v>
      </c>
      <c r="S19">
        <v>1444.7050021748601</v>
      </c>
      <c r="T19" s="17">
        <f t="shared" si="2"/>
        <v>72.235250108743003</v>
      </c>
      <c r="U19">
        <v>135.55576585171221</v>
      </c>
      <c r="V19" s="9">
        <f t="shared" si="3"/>
        <v>6.777788292585611</v>
      </c>
      <c r="W19" s="19"/>
      <c r="X19" s="12"/>
      <c r="Y19">
        <v>1382.1115279383971</v>
      </c>
      <c r="Z19" s="17">
        <f t="shared" si="4"/>
        <v>69.105576396919858</v>
      </c>
      <c r="AA19">
        <v>1103.4769935457005</v>
      </c>
      <c r="AB19" s="17">
        <f t="shared" si="5"/>
        <v>55.173849677285027</v>
      </c>
      <c r="AC19">
        <v>84.670727636041661</v>
      </c>
      <c r="AD19" s="9">
        <f t="shared" si="6"/>
        <v>4.2335363818020832</v>
      </c>
      <c r="AE19" s="5"/>
      <c r="AF19" s="5"/>
      <c r="AG19" s="19"/>
      <c r="AH19" s="9"/>
      <c r="AI19" s="5"/>
      <c r="AJ19" s="5"/>
      <c r="AK19" s="8"/>
      <c r="AL19" s="9"/>
      <c r="AM19" s="8"/>
      <c r="AN19" s="9"/>
      <c r="AO19" s="8"/>
      <c r="AP19" s="9"/>
      <c r="AQ19" s="8"/>
      <c r="AR19" s="9"/>
      <c r="AS19" s="8"/>
      <c r="AT19" s="9"/>
      <c r="AU19" s="8"/>
      <c r="AV19" s="9"/>
      <c r="AW19" s="19"/>
      <c r="AY19" s="11"/>
      <c r="AZ19" s="7"/>
      <c r="BA19" s="6"/>
      <c r="BB19" s="6"/>
      <c r="BC19" s="8"/>
      <c r="BD19" s="9"/>
      <c r="BE19" s="8"/>
      <c r="BF19" s="9"/>
      <c r="BG19" s="5"/>
      <c r="BH19" s="5"/>
      <c r="BI19" s="8"/>
      <c r="BJ19" s="9"/>
      <c r="BK19" s="8"/>
      <c r="BL19" s="9"/>
      <c r="BM19" s="19">
        <v>0.70920000000000005</v>
      </c>
      <c r="BN19" s="9"/>
      <c r="BO19" s="8"/>
      <c r="BP19" s="9"/>
      <c r="BQ19" s="8"/>
      <c r="BR19" s="9"/>
      <c r="BS19" s="11"/>
      <c r="BT19" s="9"/>
      <c r="BU19" s="21"/>
      <c r="BV19" s="9"/>
    </row>
    <row r="20" spans="1:74" x14ac:dyDescent="0.35">
      <c r="A20" s="31">
        <v>27505</v>
      </c>
      <c r="B20" s="5"/>
      <c r="C20" s="6"/>
      <c r="D20" s="6"/>
      <c r="E20" s="32">
        <v>183.60001</v>
      </c>
      <c r="F20" s="19"/>
      <c r="G20" s="19"/>
      <c r="H20" s="19"/>
      <c r="I20" s="19"/>
      <c r="J20">
        <v>1198.9581054064017</v>
      </c>
      <c r="K20" s="19"/>
      <c r="L20" s="19"/>
      <c r="M20" s="25"/>
      <c r="N20" s="20">
        <v>239</v>
      </c>
      <c r="O20">
        <v>1790.34548630171</v>
      </c>
      <c r="P20" s="17">
        <f t="shared" si="0"/>
        <v>89.517274315085501</v>
      </c>
      <c r="Q20">
        <v>440.23863402592053</v>
      </c>
      <c r="R20" s="17">
        <f t="shared" si="1"/>
        <v>22.011931701296028</v>
      </c>
      <c r="S20">
        <v>901.93892996955208</v>
      </c>
      <c r="T20" s="17">
        <f t="shared" si="2"/>
        <v>45.096946498477607</v>
      </c>
      <c r="U20">
        <v>125.32514201384714</v>
      </c>
      <c r="V20" s="9">
        <f t="shared" si="3"/>
        <v>6.2662571006923571</v>
      </c>
      <c r="W20" s="19"/>
      <c r="X20" s="12"/>
      <c r="Y20">
        <v>902.60344681691242</v>
      </c>
      <c r="Z20" s="17">
        <f t="shared" si="4"/>
        <v>45.130172340845625</v>
      </c>
      <c r="AA20">
        <v>739.1213824692901</v>
      </c>
      <c r="AB20" s="17">
        <f t="shared" si="5"/>
        <v>36.956069123464509</v>
      </c>
      <c r="AC20">
        <v>84.670727636041661</v>
      </c>
      <c r="AD20" s="9">
        <f t="shared" si="6"/>
        <v>4.2335363818020832</v>
      </c>
      <c r="AE20" s="5"/>
      <c r="AF20" s="5"/>
      <c r="AG20" s="19"/>
      <c r="AH20" s="9"/>
      <c r="AI20" s="5"/>
      <c r="AJ20" s="5"/>
      <c r="AK20" s="8"/>
      <c r="AL20" s="9"/>
      <c r="AM20" s="8"/>
      <c r="AN20" s="9"/>
      <c r="AO20" s="8"/>
      <c r="AP20" s="9"/>
      <c r="AQ20" s="8"/>
      <c r="AR20" s="9"/>
      <c r="AS20" s="8"/>
      <c r="AT20" s="9"/>
      <c r="AU20" s="8"/>
      <c r="AV20" s="9"/>
      <c r="AW20" s="19"/>
      <c r="AY20" s="11"/>
      <c r="AZ20" s="7"/>
      <c r="BA20" s="6"/>
      <c r="BB20" s="6"/>
      <c r="BC20" s="8"/>
      <c r="BD20" s="9"/>
      <c r="BE20" s="8"/>
      <c r="BF20" s="9"/>
      <c r="BG20" s="5"/>
      <c r="BH20" s="5"/>
      <c r="BI20" s="8"/>
      <c r="BJ20" s="9"/>
      <c r="BK20" s="8"/>
      <c r="BL20" s="9"/>
      <c r="BM20" s="19">
        <v>0.7137</v>
      </c>
      <c r="BN20" s="9"/>
      <c r="BO20" s="8"/>
      <c r="BP20" s="9"/>
      <c r="BQ20" s="8"/>
      <c r="BR20" s="9"/>
      <c r="BS20" s="11"/>
      <c r="BT20" s="9"/>
      <c r="BU20" s="21"/>
      <c r="BV20" s="9"/>
    </row>
    <row r="21" spans="1:74" x14ac:dyDescent="0.35">
      <c r="A21" s="31">
        <v>27517</v>
      </c>
      <c r="B21" s="5"/>
      <c r="C21" s="6"/>
      <c r="D21" s="6"/>
      <c r="E21" s="32">
        <v>104.6</v>
      </c>
      <c r="F21" s="19"/>
      <c r="G21" s="19"/>
      <c r="H21" s="19"/>
      <c r="I21" s="19"/>
      <c r="J21">
        <v>1498.6976317580022</v>
      </c>
      <c r="K21" s="19"/>
      <c r="L21" s="19"/>
      <c r="M21" s="25"/>
      <c r="N21" s="20">
        <v>239</v>
      </c>
      <c r="O21">
        <v>1974.15624532162</v>
      </c>
      <c r="P21" s="17">
        <f t="shared" si="0"/>
        <v>98.707812266081007</v>
      </c>
      <c r="Q21">
        <v>641.84324213124864</v>
      </c>
      <c r="R21" s="17">
        <f t="shared" si="1"/>
        <v>32.092162106562434</v>
      </c>
      <c r="S21">
        <v>1037.9321444106099</v>
      </c>
      <c r="T21" s="17">
        <f t="shared" si="2"/>
        <v>51.896607220530498</v>
      </c>
      <c r="U21">
        <v>74.172022824521775</v>
      </c>
      <c r="V21" s="9">
        <f t="shared" si="3"/>
        <v>3.7086011412260889</v>
      </c>
      <c r="W21" s="19"/>
      <c r="X21" s="12"/>
      <c r="Y21">
        <v>1241.0797393732546</v>
      </c>
      <c r="Z21" s="17">
        <f t="shared" si="4"/>
        <v>62.053986968662734</v>
      </c>
      <c r="AA21">
        <v>895.27378721632306</v>
      </c>
      <c r="AB21" s="17">
        <f t="shared" si="5"/>
        <v>44.763689360816159</v>
      </c>
      <c r="AC21">
        <v>85.477115518289679</v>
      </c>
      <c r="AD21" s="9">
        <f t="shared" si="6"/>
        <v>4.273855775914484</v>
      </c>
      <c r="AE21" s="5"/>
      <c r="AF21" s="5"/>
      <c r="AG21" s="19"/>
      <c r="AH21" s="9"/>
      <c r="AI21" s="5"/>
      <c r="AJ21" s="5"/>
      <c r="AK21" s="8"/>
      <c r="AL21" s="9"/>
      <c r="AM21" s="8"/>
      <c r="AN21" s="9"/>
      <c r="AO21" s="8"/>
      <c r="AP21" s="9"/>
      <c r="AQ21" s="8"/>
      <c r="AR21" s="9"/>
      <c r="AS21" s="8"/>
      <c r="AT21" s="9"/>
      <c r="AU21" s="8"/>
      <c r="AV21" s="9"/>
      <c r="AW21" s="19"/>
      <c r="AY21" s="11"/>
      <c r="AZ21" s="7"/>
      <c r="BA21" s="6"/>
      <c r="BB21" s="6"/>
      <c r="BC21" s="8"/>
      <c r="BD21" s="9"/>
      <c r="BE21" s="8"/>
      <c r="BF21" s="9"/>
      <c r="BG21" s="5"/>
      <c r="BH21" s="5"/>
      <c r="BI21" s="8"/>
      <c r="BJ21" s="9"/>
      <c r="BK21" s="8"/>
      <c r="BL21" s="9"/>
      <c r="BM21" s="19">
        <v>0.71830000000000005</v>
      </c>
      <c r="BN21" s="9"/>
      <c r="BO21" s="8"/>
      <c r="BP21" s="9"/>
      <c r="BQ21" s="8"/>
      <c r="BR21" s="9"/>
      <c r="BS21" s="11"/>
      <c r="BT21" s="9"/>
      <c r="BU21" s="21"/>
      <c r="BV21" s="9"/>
    </row>
    <row r="22" spans="1:74" x14ac:dyDescent="0.35">
      <c r="A22" s="31">
        <v>27521</v>
      </c>
      <c r="B22" s="5"/>
      <c r="C22" s="6"/>
      <c r="D22" s="6"/>
      <c r="E22" s="32">
        <v>60.19</v>
      </c>
      <c r="F22" s="19"/>
      <c r="G22" s="19"/>
      <c r="H22" s="19"/>
      <c r="I22" s="19"/>
      <c r="J22">
        <v>1218.9407404965084</v>
      </c>
      <c r="K22" s="19"/>
      <c r="L22" s="19"/>
      <c r="M22" s="25"/>
      <c r="N22" s="20">
        <v>239</v>
      </c>
      <c r="O22">
        <v>1601.2860721592901</v>
      </c>
      <c r="P22" s="17">
        <f t="shared" si="0"/>
        <v>80.064303607964519</v>
      </c>
      <c r="Q22">
        <v>576.01316601522319</v>
      </c>
      <c r="R22" s="17">
        <f t="shared" si="1"/>
        <v>28.80065830076116</v>
      </c>
      <c r="S22">
        <v>1252.6180078294901</v>
      </c>
      <c r="T22" s="17">
        <f t="shared" si="2"/>
        <v>62.630900391474512</v>
      </c>
      <c r="U22">
        <v>115.09451817598207</v>
      </c>
      <c r="V22" s="9">
        <f t="shared" si="3"/>
        <v>5.7547259087991041</v>
      </c>
      <c r="W22" s="19"/>
      <c r="X22" s="12"/>
      <c r="Y22">
        <v>1607.7623896426255</v>
      </c>
      <c r="Z22" s="17">
        <f t="shared" si="4"/>
        <v>80.388119482131287</v>
      </c>
      <c r="AA22">
        <v>718.30106183635223</v>
      </c>
      <c r="AB22" s="17">
        <f t="shared" si="5"/>
        <v>35.915053091817612</v>
      </c>
      <c r="AC22">
        <v>64.511030579841275</v>
      </c>
      <c r="AD22" s="9">
        <f t="shared" si="6"/>
        <v>3.2255515289920638</v>
      </c>
      <c r="AE22" s="5"/>
      <c r="AF22" s="5"/>
      <c r="AG22" s="19"/>
      <c r="AH22" s="9"/>
      <c r="AI22" s="5"/>
      <c r="AJ22" s="5"/>
      <c r="AK22" s="8"/>
      <c r="AL22" s="9"/>
      <c r="AM22" s="8"/>
      <c r="AN22" s="9"/>
      <c r="AO22" s="8"/>
      <c r="AP22" s="9"/>
      <c r="AQ22" s="8"/>
      <c r="AR22" s="9"/>
      <c r="AS22" s="8"/>
      <c r="AT22" s="9"/>
      <c r="AU22" s="8"/>
      <c r="AV22" s="9"/>
      <c r="AW22" s="19"/>
      <c r="AY22" s="11"/>
      <c r="AZ22" s="7"/>
      <c r="BA22" s="6"/>
      <c r="BB22" s="6"/>
      <c r="BC22" s="8"/>
      <c r="BD22" s="9"/>
      <c r="BE22" s="8"/>
      <c r="BF22" s="9"/>
      <c r="BG22" s="5"/>
      <c r="BH22" s="5"/>
      <c r="BI22" s="8"/>
      <c r="BJ22" s="9"/>
      <c r="BK22" s="8"/>
      <c r="BL22" s="9"/>
      <c r="BM22" s="19"/>
      <c r="BN22" s="9"/>
      <c r="BO22" s="8"/>
      <c r="BP22" s="9"/>
      <c r="BQ22" s="8"/>
      <c r="BR22" s="9"/>
      <c r="BS22" s="11"/>
      <c r="BT22" s="9"/>
      <c r="BU22" s="21"/>
      <c r="BV22" s="9"/>
    </row>
    <row r="23" spans="1:74" x14ac:dyDescent="0.35">
      <c r="A23" s="31">
        <v>27528</v>
      </c>
      <c r="B23" s="5"/>
      <c r="C23" s="6"/>
      <c r="D23" s="6"/>
      <c r="E23" s="32">
        <v>58.69</v>
      </c>
      <c r="F23" s="19"/>
      <c r="G23" s="19"/>
      <c r="H23" s="19"/>
      <c r="I23" s="19"/>
      <c r="J23">
        <v>1478.7149966678955</v>
      </c>
      <c r="K23" s="19"/>
      <c r="L23" s="19"/>
      <c r="M23" s="25"/>
      <c r="N23" s="20">
        <v>239</v>
      </c>
      <c r="O23">
        <v>1976.5562453216201</v>
      </c>
      <c r="P23" s="17">
        <f t="shared" si="0"/>
        <v>98.827812266081011</v>
      </c>
      <c r="Q23">
        <v>658.30076116025521</v>
      </c>
      <c r="R23" s="17">
        <f t="shared" si="1"/>
        <v>32.915038058012762</v>
      </c>
      <c r="S23">
        <v>1555.0982166159201</v>
      </c>
      <c r="T23" s="17">
        <f t="shared" si="2"/>
        <v>77.754910830796007</v>
      </c>
      <c r="U23">
        <v>135.55576585171221</v>
      </c>
      <c r="V23" s="9">
        <f t="shared" si="3"/>
        <v>6.777788292585611</v>
      </c>
      <c r="W23" s="19"/>
      <c r="X23" s="12"/>
      <c r="Y23">
        <v>1382.1115279383971</v>
      </c>
      <c r="Z23" s="17">
        <f t="shared" si="4"/>
        <v>69.105576396919858</v>
      </c>
      <c r="AA23">
        <v>926.50426816572974</v>
      </c>
      <c r="AB23" s="17">
        <f t="shared" si="5"/>
        <v>46.325213408286487</v>
      </c>
      <c r="AC23">
        <v>79.832400342553584</v>
      </c>
      <c r="AD23" s="9">
        <f t="shared" si="6"/>
        <v>3.9916200171276794</v>
      </c>
      <c r="AE23" s="5"/>
      <c r="AF23" s="5"/>
      <c r="AG23" s="19"/>
      <c r="AH23" s="9"/>
      <c r="AI23" s="5"/>
      <c r="AJ23" s="5"/>
      <c r="AK23" s="8"/>
      <c r="AL23" s="9"/>
      <c r="AM23" s="8"/>
      <c r="AN23" s="9"/>
      <c r="AO23" s="8"/>
      <c r="AP23" s="9"/>
      <c r="AQ23" s="8"/>
      <c r="AR23" s="9"/>
      <c r="AS23" s="8"/>
      <c r="AT23" s="9"/>
      <c r="AU23" s="8"/>
      <c r="AV23" s="9"/>
      <c r="AW23" s="19"/>
      <c r="AY23" s="11"/>
      <c r="AZ23" s="7"/>
      <c r="BA23" s="6"/>
      <c r="BB23" s="6"/>
      <c r="BC23" s="8"/>
      <c r="BD23" s="9"/>
      <c r="BE23" s="8"/>
      <c r="BF23" s="9"/>
      <c r="BG23" s="5"/>
      <c r="BH23" s="5"/>
      <c r="BI23" s="8"/>
      <c r="BJ23" s="9"/>
      <c r="BK23" s="8"/>
      <c r="BL23" s="9"/>
      <c r="BM23" s="19">
        <v>0.71209999999999996</v>
      </c>
      <c r="BN23" s="9"/>
      <c r="BO23" s="8"/>
      <c r="BP23" s="9"/>
      <c r="BQ23" s="8"/>
      <c r="BR23" s="9"/>
      <c r="BS23" s="11"/>
      <c r="BT23" s="9"/>
      <c r="BU23" s="21"/>
      <c r="BV23" s="9"/>
    </row>
    <row r="24" spans="1:74" x14ac:dyDescent="0.35">
      <c r="A24" s="31">
        <v>27557</v>
      </c>
      <c r="B24" s="5"/>
      <c r="C24" s="6"/>
      <c r="D24" s="6"/>
      <c r="E24" s="32">
        <v>23.8</v>
      </c>
      <c r="F24" s="19"/>
      <c r="G24" s="19"/>
      <c r="H24" s="19"/>
      <c r="I24" s="19"/>
      <c r="J24">
        <v>1738.4892528392825</v>
      </c>
      <c r="K24" s="19"/>
      <c r="L24" s="19"/>
      <c r="M24" s="25"/>
      <c r="N24" s="20">
        <v>239</v>
      </c>
      <c r="O24">
        <v>1924.8535555666499</v>
      </c>
      <c r="P24" s="17">
        <f t="shared" si="0"/>
        <v>96.242677778332506</v>
      </c>
      <c r="Q24">
        <v>1357.7453198930261</v>
      </c>
      <c r="R24" s="17">
        <f t="shared" si="1"/>
        <v>67.887265994651315</v>
      </c>
      <c r="S24">
        <v>1993.6699434536797</v>
      </c>
      <c r="T24" s="17">
        <f t="shared" si="2"/>
        <v>99.683497172683985</v>
      </c>
      <c r="U24">
        <v>168.80529332477371</v>
      </c>
      <c r="V24" s="9">
        <f t="shared" si="3"/>
        <v>8.4402646662386864</v>
      </c>
      <c r="W24" s="19"/>
      <c r="X24" s="17"/>
      <c r="Y24">
        <v>1974.445039911996</v>
      </c>
      <c r="Z24" s="17">
        <f t="shared" si="4"/>
        <v>98.722251995599805</v>
      </c>
      <c r="AA24">
        <v>1041.0160316468873</v>
      </c>
      <c r="AB24" s="17">
        <f t="shared" si="5"/>
        <v>52.05080158234437</v>
      </c>
      <c r="AC24">
        <v>85.477115518289679</v>
      </c>
      <c r="AD24" s="9">
        <f t="shared" si="6"/>
        <v>4.273855775914484</v>
      </c>
      <c r="AE24" s="5"/>
      <c r="AF24" s="5"/>
      <c r="AG24" s="19"/>
      <c r="AH24" s="9"/>
      <c r="AI24" s="5"/>
      <c r="AJ24" s="5"/>
      <c r="AK24" s="8"/>
      <c r="AL24" s="9"/>
      <c r="AM24" s="8"/>
      <c r="AN24" s="9"/>
      <c r="AO24" s="8"/>
      <c r="AP24" s="9"/>
      <c r="AQ24" s="8"/>
      <c r="AR24" s="9"/>
      <c r="AS24" s="8"/>
      <c r="AT24" s="9"/>
      <c r="AU24" s="8"/>
      <c r="AV24" s="9"/>
      <c r="AW24" s="19"/>
      <c r="AY24" s="11"/>
      <c r="AZ24" s="7"/>
      <c r="BA24" s="6"/>
      <c r="BB24" s="6"/>
      <c r="BC24" s="8"/>
      <c r="BD24" s="9"/>
      <c r="BE24" s="8"/>
      <c r="BF24" s="9"/>
      <c r="BG24" s="5"/>
      <c r="BH24" s="5"/>
      <c r="BI24" s="8"/>
      <c r="BJ24" s="9"/>
      <c r="BK24" s="8"/>
      <c r="BL24" s="9"/>
      <c r="BM24" s="19">
        <v>0.71099999999999997</v>
      </c>
      <c r="BN24" s="9"/>
      <c r="BO24" s="8"/>
      <c r="BP24" s="9"/>
      <c r="BQ24" s="8"/>
      <c r="BR24" s="9"/>
      <c r="BS24" s="11"/>
      <c r="BT24" s="9"/>
      <c r="BU24" s="21"/>
      <c r="BV24" s="9"/>
    </row>
    <row r="25" spans="1:74" x14ac:dyDescent="0.35">
      <c r="A25" s="31">
        <v>27565</v>
      </c>
      <c r="B25" s="5"/>
      <c r="C25" s="6"/>
      <c r="D25" s="6"/>
      <c r="E25" s="32">
        <v>23.8</v>
      </c>
      <c r="F25" s="19"/>
      <c r="G25" s="19"/>
      <c r="H25" s="19"/>
      <c r="I25" s="19"/>
      <c r="J25">
        <v>1758.4718879293894</v>
      </c>
      <c r="K25" s="19"/>
      <c r="L25" s="19"/>
      <c r="M25" s="25"/>
      <c r="N25" s="20">
        <v>239</v>
      </c>
      <c r="O25">
        <v>2399.1291082389303</v>
      </c>
      <c r="P25" s="17">
        <f t="shared" si="0"/>
        <v>119.95645541194652</v>
      </c>
      <c r="Q25">
        <v>822.87595145031889</v>
      </c>
      <c r="R25" s="17">
        <f t="shared" si="1"/>
        <v>41.14379757251595</v>
      </c>
      <c r="S25">
        <v>2645.7275337103101</v>
      </c>
      <c r="T25" s="17">
        <f t="shared" si="2"/>
        <v>132.28637668551551</v>
      </c>
      <c r="U25">
        <v>184.1512290815713</v>
      </c>
      <c r="V25" s="9">
        <f t="shared" si="3"/>
        <v>9.2075614540785651</v>
      </c>
      <c r="W25" s="19"/>
      <c r="X25" s="12"/>
      <c r="Y25">
        <v>2397.540405607424</v>
      </c>
      <c r="Z25" s="17">
        <f t="shared" si="4"/>
        <v>119.8770202803712</v>
      </c>
      <c r="AA25">
        <v>978.55506974807406</v>
      </c>
      <c r="AB25" s="17">
        <f t="shared" si="5"/>
        <v>48.927753487403706</v>
      </c>
      <c r="AC25">
        <v>83.864339753793658</v>
      </c>
      <c r="AD25" s="9">
        <f t="shared" si="6"/>
        <v>4.1932169876896834</v>
      </c>
      <c r="AE25" s="5"/>
      <c r="AF25" s="5"/>
      <c r="AG25" s="19"/>
      <c r="AH25" s="9"/>
      <c r="AI25" s="5"/>
      <c r="AJ25" s="5"/>
      <c r="AK25" s="8"/>
      <c r="AL25" s="9"/>
      <c r="AM25" s="8"/>
      <c r="AN25" s="9"/>
      <c r="AO25" s="8"/>
      <c r="AP25" s="9"/>
      <c r="AQ25" s="8"/>
      <c r="AR25" s="9"/>
      <c r="AS25" s="8"/>
      <c r="AT25" s="9"/>
      <c r="AU25" s="8"/>
      <c r="AV25" s="9"/>
      <c r="AW25" s="23"/>
      <c r="AX25" s="24"/>
      <c r="AY25" s="11"/>
      <c r="AZ25" s="7"/>
      <c r="BA25" s="6"/>
      <c r="BB25" s="6"/>
      <c r="BC25" s="8"/>
      <c r="BD25" s="9"/>
      <c r="BE25" s="8"/>
      <c r="BF25" s="9"/>
      <c r="BG25" s="5"/>
      <c r="BH25" s="5"/>
      <c r="BI25" s="8"/>
      <c r="BJ25" s="9"/>
      <c r="BK25" s="8"/>
      <c r="BL25" s="9"/>
      <c r="BM25" s="19">
        <v>0.70889999999999997</v>
      </c>
      <c r="BN25" s="9"/>
      <c r="BO25" s="8"/>
      <c r="BP25" s="9"/>
      <c r="BQ25" s="8"/>
      <c r="BR25" s="9"/>
      <c r="BS25" s="11"/>
      <c r="BT25" s="9"/>
      <c r="BU25" s="21"/>
      <c r="BV25" s="9"/>
    </row>
    <row r="26" spans="1:74" x14ac:dyDescent="0.35">
      <c r="A26" s="31">
        <v>27569</v>
      </c>
      <c r="B26" s="5"/>
      <c r="C26" s="6"/>
      <c r="D26" s="6"/>
      <c r="E26" s="32">
        <v>19.54</v>
      </c>
      <c r="F26" s="19"/>
      <c r="G26" s="19"/>
      <c r="H26" s="19"/>
      <c r="I26" s="19"/>
      <c r="J26">
        <v>1738.4892528392825</v>
      </c>
      <c r="K26" s="19"/>
      <c r="L26" s="19"/>
      <c r="M26" s="25"/>
      <c r="N26" s="20">
        <v>239</v>
      </c>
      <c r="O26">
        <v>2349.6264184839597</v>
      </c>
      <c r="P26" s="17">
        <f t="shared" si="0"/>
        <v>117.48132092419799</v>
      </c>
      <c r="Q26">
        <v>905.16354659535079</v>
      </c>
      <c r="R26" s="17">
        <f t="shared" si="1"/>
        <v>45.258177329767541</v>
      </c>
      <c r="S26">
        <v>2644.9275337103104</v>
      </c>
      <c r="T26" s="17">
        <f t="shared" si="2"/>
        <v>132.24637668551551</v>
      </c>
      <c r="U26">
        <v>184.1512290815713</v>
      </c>
      <c r="V26" s="9">
        <f t="shared" si="3"/>
        <v>9.2075614540785651</v>
      </c>
      <c r="W26" s="19"/>
      <c r="X26" s="12"/>
      <c r="Y26">
        <v>2369.3340478943956</v>
      </c>
      <c r="Z26" s="17">
        <f t="shared" si="4"/>
        <v>118.46670239471979</v>
      </c>
      <c r="AA26">
        <v>1332.5005205080158</v>
      </c>
      <c r="AB26" s="17">
        <f t="shared" si="5"/>
        <v>66.6250260254008</v>
      </c>
      <c r="AC26">
        <v>87.896279165033732</v>
      </c>
      <c r="AD26" s="9">
        <f t="shared" si="6"/>
        <v>4.394813958251687</v>
      </c>
      <c r="AE26" s="5"/>
      <c r="AF26" s="5"/>
      <c r="AG26" s="19"/>
      <c r="AH26" s="9"/>
      <c r="AI26" s="5"/>
      <c r="AJ26" s="5"/>
      <c r="AK26" s="8"/>
      <c r="AL26" s="9"/>
      <c r="AM26" s="8"/>
      <c r="AN26" s="9"/>
      <c r="AO26" s="8"/>
      <c r="AP26" s="9"/>
      <c r="AQ26" s="8"/>
      <c r="AR26" s="9"/>
      <c r="AS26" s="8"/>
      <c r="AT26" s="9"/>
      <c r="AU26" s="8"/>
      <c r="AV26" s="9"/>
      <c r="AW26" s="23"/>
      <c r="AX26" s="24"/>
      <c r="AY26" s="11"/>
      <c r="AZ26" s="7"/>
      <c r="BA26" s="6"/>
      <c r="BB26" s="6"/>
      <c r="BC26" s="8"/>
      <c r="BD26" s="9"/>
      <c r="BE26" s="8"/>
      <c r="BF26" s="9"/>
      <c r="BG26" s="5"/>
      <c r="BH26" s="5"/>
      <c r="BI26" s="8"/>
      <c r="BJ26" s="9"/>
      <c r="BK26" s="8"/>
      <c r="BL26" s="9"/>
      <c r="BM26" s="19"/>
      <c r="BN26" s="9"/>
      <c r="BO26" s="8"/>
      <c r="BP26" s="9"/>
      <c r="BQ26" s="8"/>
      <c r="BR26" s="9"/>
      <c r="BS26" s="11"/>
      <c r="BT26" s="9"/>
      <c r="BU26" s="21"/>
      <c r="BV26" s="9"/>
    </row>
    <row r="27" spans="1:74" x14ac:dyDescent="0.35">
      <c r="A27" s="31">
        <v>27578</v>
      </c>
      <c r="B27" s="5"/>
      <c r="C27" s="6"/>
      <c r="D27" s="6"/>
      <c r="E27" s="32">
        <v>16.510000000000002</v>
      </c>
      <c r="F27" s="19"/>
      <c r="G27" s="19"/>
      <c r="H27" s="19"/>
      <c r="I27" s="19"/>
      <c r="J27">
        <v>1918.3329686502427</v>
      </c>
      <c r="K27" s="19"/>
      <c r="L27" s="19"/>
      <c r="M27" s="25"/>
      <c r="N27" s="20">
        <v>239</v>
      </c>
      <c r="O27">
        <v>2040.0297420030902</v>
      </c>
      <c r="P27" s="17">
        <f t="shared" si="0"/>
        <v>102.00148710015452</v>
      </c>
      <c r="Q27">
        <v>880.47726805184107</v>
      </c>
      <c r="R27" s="17">
        <f t="shared" si="1"/>
        <v>44.023863402592056</v>
      </c>
      <c r="S27">
        <v>2166.8586341887799</v>
      </c>
      <c r="T27" s="17">
        <f t="shared" si="2"/>
        <v>108.342931709439</v>
      </c>
      <c r="U27">
        <v>153.4593575679761</v>
      </c>
      <c r="V27" s="9">
        <f t="shared" si="3"/>
        <v>7.6729678783988051</v>
      </c>
      <c r="W27" s="19"/>
      <c r="X27" s="12"/>
      <c r="Y27">
        <v>2228.3022593292526</v>
      </c>
      <c r="Z27" s="17">
        <f t="shared" si="4"/>
        <v>111.41511296646263</v>
      </c>
      <c r="AA27">
        <v>1894.6491775973348</v>
      </c>
      <c r="AB27" s="17">
        <f t="shared" si="5"/>
        <v>94.732458879866741</v>
      </c>
      <c r="AC27">
        <v>61.285479050849204</v>
      </c>
      <c r="AD27" s="9">
        <f t="shared" si="6"/>
        <v>3.0642739525424605</v>
      </c>
      <c r="AE27" s="5"/>
      <c r="AF27" s="5"/>
      <c r="AG27" s="19"/>
      <c r="AH27" s="9"/>
      <c r="AI27" s="5"/>
      <c r="AJ27" s="5"/>
      <c r="AK27" s="8"/>
      <c r="AL27" s="9"/>
      <c r="AM27" s="8"/>
      <c r="AN27" s="9"/>
      <c r="AO27" s="8"/>
      <c r="AP27" s="9"/>
      <c r="AQ27" s="8"/>
      <c r="AR27" s="9"/>
      <c r="AS27" s="8"/>
      <c r="AT27" s="9"/>
      <c r="AU27" s="8"/>
      <c r="AV27" s="9"/>
      <c r="AW27" s="19"/>
      <c r="AY27" s="11"/>
      <c r="AZ27" s="7"/>
      <c r="BA27" s="6"/>
      <c r="BB27" s="6"/>
      <c r="BC27" s="8"/>
      <c r="BD27" s="9"/>
      <c r="BE27" s="8"/>
      <c r="BF27" s="9"/>
      <c r="BG27" s="5"/>
      <c r="BH27" s="5"/>
      <c r="BI27" s="8"/>
      <c r="BJ27" s="9"/>
      <c r="BK27" s="8"/>
      <c r="BL27" s="9"/>
      <c r="BM27" s="19">
        <v>0.71460000000000001</v>
      </c>
      <c r="BN27" s="9"/>
      <c r="BO27" s="8"/>
      <c r="BP27" s="9"/>
      <c r="BQ27" s="8"/>
      <c r="BR27" s="9"/>
      <c r="BS27" s="11"/>
      <c r="BT27" s="9"/>
      <c r="BU27" s="21"/>
      <c r="BV27" s="9"/>
    </row>
    <row r="28" spans="1:74" x14ac:dyDescent="0.35">
      <c r="A28" s="31">
        <v>27586</v>
      </c>
      <c r="B28" s="5"/>
      <c r="C28" s="6"/>
      <c r="D28" s="6"/>
      <c r="E28" s="32">
        <v>25.65</v>
      </c>
      <c r="F28" s="19"/>
      <c r="G28" s="19"/>
      <c r="H28" s="19"/>
      <c r="I28" s="19"/>
      <c r="J28">
        <v>1678.5413475689625</v>
      </c>
      <c r="K28" s="19"/>
      <c r="L28" s="19"/>
      <c r="M28" s="25"/>
      <c r="N28" s="20">
        <v>239</v>
      </c>
      <c r="O28">
        <v>2225.6696940965098</v>
      </c>
      <c r="P28" s="17">
        <f t="shared" si="0"/>
        <v>111.2834847048255</v>
      </c>
      <c r="Q28">
        <v>905.16354659535079</v>
      </c>
      <c r="R28" s="17">
        <f t="shared" si="1"/>
        <v>45.258177329767541</v>
      </c>
      <c r="S28">
        <v>2773.8190517616404</v>
      </c>
      <c r="T28" s="17">
        <f t="shared" si="2"/>
        <v>138.69095258808201</v>
      </c>
      <c r="U28">
        <v>204.61247675730147</v>
      </c>
      <c r="V28" s="9">
        <f t="shared" si="3"/>
        <v>10.230623837865075</v>
      </c>
      <c r="W28" s="19"/>
      <c r="X28" s="12"/>
      <c r="Y28">
        <v>2312.9213324683378</v>
      </c>
      <c r="Z28" s="17">
        <f t="shared" si="4"/>
        <v>115.6460666234169</v>
      </c>
      <c r="AA28">
        <v>1832.1882156985216</v>
      </c>
      <c r="AB28" s="17">
        <f t="shared" si="5"/>
        <v>91.609410784926084</v>
      </c>
      <c r="AC28" t="e">
        <v>#N/A</v>
      </c>
      <c r="AD28" s="9" t="e">
        <f t="shared" si="6"/>
        <v>#N/A</v>
      </c>
      <c r="AE28" s="5"/>
      <c r="AF28" s="5"/>
      <c r="AG28" s="19"/>
      <c r="AH28" s="9"/>
      <c r="AI28" s="5"/>
      <c r="AJ28" s="5"/>
      <c r="AK28" s="8"/>
      <c r="AL28" s="9"/>
      <c r="AM28" s="8"/>
      <c r="AN28" s="9"/>
      <c r="AO28" s="8"/>
      <c r="AP28" s="9"/>
      <c r="AQ28" s="8"/>
      <c r="AR28" s="9"/>
      <c r="AS28" s="8"/>
      <c r="AT28" s="9"/>
      <c r="AU28" s="8"/>
      <c r="AV28" s="9"/>
      <c r="AW28" s="19"/>
      <c r="AY28" s="11"/>
      <c r="AZ28" s="7"/>
      <c r="BA28" s="6"/>
      <c r="BB28" s="6"/>
      <c r="BC28" s="8"/>
      <c r="BD28" s="9"/>
      <c r="BE28" s="8"/>
      <c r="BF28" s="9"/>
      <c r="BG28" s="5"/>
      <c r="BH28" s="5"/>
      <c r="BI28" s="8"/>
      <c r="BJ28" s="9"/>
      <c r="BK28" s="8"/>
      <c r="BL28" s="9"/>
      <c r="BM28" s="19"/>
      <c r="BN28" s="9"/>
      <c r="BO28" s="8"/>
      <c r="BP28" s="9"/>
      <c r="BQ28" s="8"/>
      <c r="BR28" s="9"/>
      <c r="BS28" s="11"/>
      <c r="BT28" s="9"/>
      <c r="BU28" s="21"/>
      <c r="BV28" s="9"/>
    </row>
    <row r="29" spans="1:74" x14ac:dyDescent="0.35">
      <c r="A29" s="31">
        <v>27589</v>
      </c>
      <c r="B29" s="5"/>
      <c r="C29" s="6"/>
      <c r="D29" s="6"/>
      <c r="E29" s="32">
        <v>30.74</v>
      </c>
      <c r="F29" s="19"/>
      <c r="G29" s="19"/>
      <c r="H29" s="19"/>
      <c r="I29" s="19"/>
      <c r="J29">
        <v>1638.5760773887491</v>
      </c>
      <c r="K29" s="19"/>
      <c r="L29" s="19"/>
      <c r="M29" s="25"/>
      <c r="N29" s="20">
        <v>239</v>
      </c>
      <c r="O29">
        <v>2163.8156594640495</v>
      </c>
      <c r="P29" s="17">
        <f t="shared" si="0"/>
        <v>108.19078297320249</v>
      </c>
      <c r="Q29">
        <v>822.87595145031889</v>
      </c>
      <c r="R29" s="17">
        <f t="shared" si="1"/>
        <v>41.14379757251595</v>
      </c>
      <c r="S29">
        <v>2965.3049151805099</v>
      </c>
      <c r="T29" s="17">
        <f t="shared" si="2"/>
        <v>148.2652457590255</v>
      </c>
      <c r="U29">
        <v>214.84310059516653</v>
      </c>
      <c r="V29" s="9">
        <f t="shared" si="3"/>
        <v>10.742155029758328</v>
      </c>
      <c r="W29" s="19"/>
      <c r="X29" s="12"/>
      <c r="Y29">
        <v>2002.6513976250246</v>
      </c>
      <c r="Z29" s="17">
        <f t="shared" si="4"/>
        <v>100.13256988125124</v>
      </c>
      <c r="AA29">
        <v>1311.680199875078</v>
      </c>
      <c r="AB29" s="17">
        <f t="shared" si="5"/>
        <v>65.584009993753895</v>
      </c>
      <c r="AC29">
        <v>82.251563989297622</v>
      </c>
      <c r="AD29" s="9">
        <f t="shared" si="6"/>
        <v>4.1125781994648811</v>
      </c>
      <c r="AE29" s="5"/>
      <c r="AF29" s="5"/>
      <c r="AG29" s="19"/>
      <c r="AH29" s="9"/>
      <c r="AI29" s="5"/>
      <c r="AJ29" s="5"/>
      <c r="AK29" s="8"/>
      <c r="AL29" s="9"/>
      <c r="AM29" s="8"/>
      <c r="AN29" s="9"/>
      <c r="AO29" s="8"/>
      <c r="AP29" s="9"/>
      <c r="AQ29" s="8"/>
      <c r="AR29" s="9"/>
      <c r="AS29" s="8"/>
      <c r="AT29" s="9"/>
      <c r="AU29" s="8"/>
      <c r="AV29" s="9"/>
      <c r="AW29" s="19"/>
      <c r="AY29" s="11"/>
      <c r="AZ29" s="7"/>
      <c r="BA29" s="6"/>
      <c r="BB29" s="6"/>
      <c r="BC29" s="8"/>
      <c r="BD29" s="9"/>
      <c r="BE29" s="8"/>
      <c r="BF29" s="9"/>
      <c r="BG29" s="5"/>
      <c r="BH29" s="5"/>
      <c r="BI29" s="8"/>
      <c r="BJ29" s="9"/>
      <c r="BK29" s="8"/>
      <c r="BL29" s="9"/>
      <c r="BM29" s="19"/>
      <c r="BN29" s="9"/>
      <c r="BO29" s="8"/>
      <c r="BP29" s="9"/>
      <c r="BQ29" s="8"/>
      <c r="BR29" s="9"/>
      <c r="BS29" s="11"/>
      <c r="BT29" s="9"/>
      <c r="BU29" s="21"/>
      <c r="BV29" s="9"/>
    </row>
    <row r="30" spans="1:74" x14ac:dyDescent="0.35">
      <c r="A30" s="31">
        <v>27605</v>
      </c>
      <c r="B30" s="5"/>
      <c r="C30" s="6"/>
      <c r="D30" s="6"/>
      <c r="E30" s="32">
        <v>16.37</v>
      </c>
      <c r="F30" s="19"/>
      <c r="G30" s="19"/>
      <c r="H30" s="19"/>
      <c r="I30" s="19"/>
      <c r="J30">
        <v>1538.6629019382156</v>
      </c>
      <c r="K30" s="19"/>
      <c r="L30" s="19"/>
      <c r="M30" s="25"/>
      <c r="N30" s="20">
        <v>239</v>
      </c>
      <c r="O30">
        <v>1961.3854383951302</v>
      </c>
      <c r="P30" s="17">
        <f t="shared" si="0"/>
        <v>98.069271919756517</v>
      </c>
      <c r="Q30">
        <v>864.01974902283484</v>
      </c>
      <c r="R30" s="17">
        <f t="shared" si="1"/>
        <v>43.200987451141742</v>
      </c>
      <c r="S30">
        <v>1729.4869073510199</v>
      </c>
      <c r="T30" s="17">
        <f t="shared" si="2"/>
        <v>86.474345367550995</v>
      </c>
      <c r="U30">
        <v>196.93950887890267</v>
      </c>
      <c r="V30" s="9">
        <f t="shared" si="3"/>
        <v>9.8469754439451336</v>
      </c>
      <c r="W30" s="19"/>
      <c r="X30" s="12"/>
      <c r="Y30">
        <v>2030.857755338053</v>
      </c>
      <c r="Z30" s="17">
        <f t="shared" si="4"/>
        <v>101.54288776690265</v>
      </c>
      <c r="AA30">
        <v>1561.524047470331</v>
      </c>
      <c r="AB30" s="17">
        <f t="shared" si="5"/>
        <v>78.076202373516551</v>
      </c>
      <c r="AC30">
        <v>59.672703286353176</v>
      </c>
      <c r="AD30" s="9">
        <f t="shared" si="6"/>
        <v>2.9836351643176591</v>
      </c>
      <c r="AE30" s="5"/>
      <c r="AF30" s="5"/>
      <c r="AG30" s="19"/>
      <c r="AH30" s="9"/>
      <c r="AI30" s="5"/>
      <c r="AJ30" s="5"/>
      <c r="AK30" s="8"/>
      <c r="AL30" s="9"/>
      <c r="AM30" s="8"/>
      <c r="AN30" s="9"/>
      <c r="AO30" s="8"/>
      <c r="AP30" s="9"/>
      <c r="AQ30" s="8"/>
      <c r="AR30" s="9"/>
      <c r="AS30" s="8"/>
      <c r="AT30" s="9"/>
      <c r="AU30" s="8"/>
      <c r="AV30" s="9"/>
      <c r="AW30" s="19"/>
      <c r="AY30" s="11"/>
      <c r="AZ30" s="7"/>
      <c r="BA30" s="6"/>
      <c r="BB30" s="6"/>
      <c r="BC30" s="8"/>
      <c r="BD30" s="9"/>
      <c r="BE30" s="8"/>
      <c r="BF30" s="9"/>
      <c r="BG30" s="5"/>
      <c r="BH30" s="5"/>
      <c r="BI30" s="8"/>
      <c r="BJ30" s="9"/>
      <c r="BK30" s="8"/>
      <c r="BL30" s="9"/>
      <c r="BM30" s="19"/>
      <c r="BN30" s="9"/>
      <c r="BO30" s="8"/>
      <c r="BP30" s="9"/>
      <c r="BQ30" s="8"/>
      <c r="BR30" s="9"/>
      <c r="BS30" s="11"/>
      <c r="BT30" s="9"/>
      <c r="BU30" s="21"/>
      <c r="BV30" s="9"/>
    </row>
    <row r="31" spans="1:74" x14ac:dyDescent="0.35">
      <c r="A31" s="31">
        <v>27612</v>
      </c>
      <c r="B31" s="5"/>
      <c r="C31" s="6"/>
      <c r="D31" s="6"/>
      <c r="E31" s="32">
        <v>17.37</v>
      </c>
      <c r="F31" s="19"/>
      <c r="G31" s="19"/>
      <c r="H31" s="19"/>
      <c r="I31" s="19"/>
      <c r="J31">
        <v>1518.6802668481089</v>
      </c>
      <c r="K31" s="19"/>
      <c r="L31" s="19"/>
      <c r="M31" s="25"/>
      <c r="N31" s="20">
        <v>239</v>
      </c>
      <c r="O31">
        <v>2050.8102799540898</v>
      </c>
      <c r="P31" s="17">
        <f t="shared" si="0"/>
        <v>102.54051399770449</v>
      </c>
      <c r="Q31">
        <v>864.01974902283484</v>
      </c>
      <c r="R31" s="17">
        <f t="shared" si="1"/>
        <v>43.200987451141742</v>
      </c>
      <c r="S31">
        <v>2078.2642888212299</v>
      </c>
      <c r="T31" s="17">
        <f t="shared" si="2"/>
        <v>103.9132144410615</v>
      </c>
      <c r="U31">
        <v>191.8241969599701</v>
      </c>
      <c r="V31" s="9">
        <f t="shared" si="3"/>
        <v>9.5912098479985044</v>
      </c>
      <c r="W31" s="19"/>
      <c r="X31" s="12"/>
      <c r="Y31">
        <v>1974.445039911996</v>
      </c>
      <c r="Z31" s="17">
        <f t="shared" si="4"/>
        <v>98.722251995599805</v>
      </c>
      <c r="AA31">
        <v>1530.2935665209243</v>
      </c>
      <c r="AB31" s="17">
        <f t="shared" si="5"/>
        <v>76.514678326046223</v>
      </c>
      <c r="AC31">
        <v>63.70464269759325</v>
      </c>
      <c r="AD31" s="9">
        <f t="shared" si="6"/>
        <v>3.1852321348796626</v>
      </c>
      <c r="AE31" s="5"/>
      <c r="AF31" s="5"/>
      <c r="AG31" s="19"/>
      <c r="AH31" s="9"/>
      <c r="AI31" s="5"/>
      <c r="AJ31" s="5"/>
      <c r="AK31" s="8"/>
      <c r="AL31" s="9"/>
      <c r="AM31" s="8"/>
      <c r="AN31" s="9"/>
      <c r="AO31" s="8"/>
      <c r="AP31" s="9"/>
      <c r="AQ31" s="8"/>
      <c r="AR31" s="9"/>
      <c r="AS31" s="8"/>
      <c r="AT31" s="9"/>
      <c r="AU31" s="8"/>
      <c r="AV31" s="9"/>
      <c r="AW31" s="19"/>
      <c r="AY31" s="11"/>
      <c r="AZ31" s="7"/>
      <c r="BA31" s="6"/>
      <c r="BB31" s="6"/>
      <c r="BC31" s="8"/>
      <c r="BD31" s="9"/>
      <c r="BE31" s="8"/>
      <c r="BF31" s="9"/>
      <c r="BG31" s="5"/>
      <c r="BH31" s="5"/>
      <c r="BI31" s="8"/>
      <c r="BJ31" s="9"/>
      <c r="BK31" s="8"/>
      <c r="BL31" s="9"/>
      <c r="BM31" s="19">
        <v>0.71111000000000002</v>
      </c>
      <c r="BN31" s="9"/>
      <c r="BO31" s="8"/>
      <c r="BP31" s="9"/>
      <c r="BQ31" s="8"/>
      <c r="BR31" s="9"/>
      <c r="BS31" s="11"/>
      <c r="BT31" s="9"/>
      <c r="BU31" s="21"/>
      <c r="BV31" s="9"/>
    </row>
    <row r="32" spans="1:74" x14ac:dyDescent="0.35">
      <c r="A32" s="31">
        <v>27624</v>
      </c>
      <c r="B32" s="5"/>
      <c r="C32" s="6"/>
      <c r="D32" s="6"/>
      <c r="E32" s="32">
        <v>19.11</v>
      </c>
      <c r="F32" s="19"/>
      <c r="G32" s="19"/>
      <c r="H32" s="19"/>
      <c r="I32" s="19"/>
      <c r="J32">
        <v>1458.7323615777889</v>
      </c>
      <c r="K32" s="19"/>
      <c r="L32" s="19"/>
      <c r="M32" s="25"/>
      <c r="N32" s="20">
        <v>239</v>
      </c>
      <c r="O32">
        <v>2180.5670043415298</v>
      </c>
      <c r="P32" s="17">
        <f t="shared" si="0"/>
        <v>109.02835021707649</v>
      </c>
      <c r="Q32">
        <v>946.30734416786663</v>
      </c>
      <c r="R32" s="17">
        <f t="shared" si="1"/>
        <v>47.315367208393333</v>
      </c>
      <c r="S32">
        <v>2590.2303610265299</v>
      </c>
      <c r="T32" s="17">
        <f t="shared" si="2"/>
        <v>129.5115180513265</v>
      </c>
      <c r="U32">
        <v>217.40075655463281</v>
      </c>
      <c r="V32" s="9">
        <f t="shared" si="3"/>
        <v>10.870037827731641</v>
      </c>
      <c r="W32" s="19"/>
      <c r="X32" s="12"/>
      <c r="Y32">
        <v>2284.7149747553094</v>
      </c>
      <c r="Z32" s="17">
        <f t="shared" si="4"/>
        <v>114.23574873776548</v>
      </c>
      <c r="AA32">
        <v>1436.6021236727045</v>
      </c>
      <c r="AB32" s="17">
        <f t="shared" si="5"/>
        <v>71.830106183635223</v>
      </c>
      <c r="AC32">
        <v>74.187685166817445</v>
      </c>
      <c r="AD32" s="9">
        <f t="shared" si="6"/>
        <v>3.7093842583408723</v>
      </c>
      <c r="AE32" s="5"/>
      <c r="AF32" s="5"/>
      <c r="AG32" s="19"/>
      <c r="AH32" s="9"/>
      <c r="AI32" s="5"/>
      <c r="AJ32" s="5"/>
      <c r="AK32" s="8"/>
      <c r="AL32" s="9"/>
      <c r="AM32" s="8"/>
      <c r="AN32" s="9"/>
      <c r="AO32" s="8"/>
      <c r="AP32" s="9"/>
      <c r="AQ32" s="8"/>
      <c r="AR32" s="9"/>
      <c r="AS32" s="8"/>
      <c r="AT32" s="9"/>
      <c r="AU32" s="8"/>
      <c r="AV32" s="9"/>
      <c r="AW32" s="19"/>
      <c r="AY32" s="11"/>
      <c r="AZ32" s="7"/>
      <c r="BA32" s="6"/>
      <c r="BB32" s="6"/>
      <c r="BC32" s="8"/>
      <c r="BD32" s="9"/>
      <c r="BE32" s="8"/>
      <c r="BF32" s="9"/>
      <c r="BG32" s="5"/>
      <c r="BH32" s="5"/>
      <c r="BI32" s="8"/>
      <c r="BJ32" s="9"/>
      <c r="BK32" s="8"/>
      <c r="BL32" s="9"/>
      <c r="BM32" s="19">
        <v>0.7087</v>
      </c>
      <c r="BN32" s="9"/>
      <c r="BO32" s="8"/>
      <c r="BP32" s="9"/>
      <c r="BQ32" s="8"/>
      <c r="BR32" s="9"/>
      <c r="BS32" s="11"/>
      <c r="BT32" s="9"/>
      <c r="BU32" s="21"/>
      <c r="BV32" s="9"/>
    </row>
    <row r="33" spans="1:74" x14ac:dyDescent="0.35">
      <c r="A33" s="31">
        <v>27641</v>
      </c>
      <c r="B33" s="5"/>
      <c r="C33" s="6"/>
      <c r="D33" s="6"/>
      <c r="E33" s="32">
        <v>17.22</v>
      </c>
      <c r="F33" s="19"/>
      <c r="G33" s="19"/>
      <c r="H33" s="19"/>
      <c r="I33" s="19"/>
      <c r="J33">
        <v>1478.7149966678955</v>
      </c>
      <c r="K33" s="19"/>
      <c r="L33" s="19"/>
      <c r="M33" s="25"/>
      <c r="N33" s="20">
        <v>239</v>
      </c>
      <c r="O33">
        <v>2198.1183492190203</v>
      </c>
      <c r="P33" s="17">
        <f t="shared" si="0"/>
        <v>109.90591746095102</v>
      </c>
      <c r="Q33">
        <v>699.44455873277104</v>
      </c>
      <c r="R33" s="17">
        <f t="shared" si="1"/>
        <v>34.972227936638554</v>
      </c>
      <c r="S33">
        <v>2909.5105698129601</v>
      </c>
      <c r="T33" s="17">
        <f t="shared" si="2"/>
        <v>145.475528490648</v>
      </c>
      <c r="U33">
        <v>196.93950887890267</v>
      </c>
      <c r="V33" s="9">
        <f t="shared" si="3"/>
        <v>9.8469754439451336</v>
      </c>
      <c r="W33" s="19"/>
      <c r="X33" s="12"/>
      <c r="Y33">
        <v>2425.7467633204524</v>
      </c>
      <c r="Z33" s="17">
        <f t="shared" si="4"/>
        <v>121.28733816602262</v>
      </c>
      <c r="AA33">
        <v>1457.4224443056423</v>
      </c>
      <c r="AB33" s="17">
        <f t="shared" si="5"/>
        <v>72.871122215282114</v>
      </c>
      <c r="AC33">
        <v>79.348567613204764</v>
      </c>
      <c r="AD33" s="9">
        <f t="shared" si="6"/>
        <v>3.9674283806602384</v>
      </c>
      <c r="AE33" s="5"/>
      <c r="AF33" s="5"/>
      <c r="AG33" s="19"/>
      <c r="AH33" s="9"/>
      <c r="AI33" s="5"/>
      <c r="AJ33" s="5"/>
      <c r="AK33" s="8"/>
      <c r="AL33" s="9"/>
      <c r="AM33" s="8"/>
      <c r="AN33" s="9"/>
      <c r="AO33" s="8"/>
      <c r="AP33" s="9"/>
      <c r="AQ33" s="8"/>
      <c r="AR33" s="9"/>
      <c r="AS33" s="8"/>
      <c r="AT33" s="9"/>
      <c r="AU33" s="8"/>
      <c r="AV33" s="9"/>
      <c r="AW33" s="19"/>
      <c r="AY33" s="11"/>
      <c r="AZ33" s="7"/>
      <c r="BA33" s="6"/>
      <c r="BB33" s="6"/>
      <c r="BC33" s="8"/>
      <c r="BD33" s="9"/>
      <c r="BE33" s="8"/>
      <c r="BF33" s="9"/>
      <c r="BG33" s="5"/>
      <c r="BH33" s="5"/>
      <c r="BI33" s="8"/>
      <c r="BJ33" s="9"/>
      <c r="BK33" s="8"/>
      <c r="BL33" s="9"/>
      <c r="BM33" s="19"/>
      <c r="BN33" s="9"/>
      <c r="BO33" s="8"/>
      <c r="BP33" s="9"/>
      <c r="BQ33" s="8"/>
      <c r="BR33" s="9"/>
      <c r="BS33" s="11"/>
      <c r="BT33" s="9"/>
      <c r="BU33" s="21"/>
      <c r="BV33" s="9"/>
    </row>
    <row r="34" spans="1:74" x14ac:dyDescent="0.35">
      <c r="A34" s="31">
        <v>27649</v>
      </c>
      <c r="B34" s="5"/>
      <c r="C34" s="6"/>
      <c r="D34" s="6"/>
      <c r="E34" s="32">
        <v>25.06</v>
      </c>
      <c r="F34" s="19"/>
      <c r="G34" s="19"/>
      <c r="H34" s="19"/>
      <c r="I34" s="19"/>
      <c r="J34">
        <v>1538.6629019382156</v>
      </c>
      <c r="K34" s="19"/>
      <c r="L34" s="19"/>
      <c r="M34" s="25"/>
      <c r="N34" s="20">
        <v>239</v>
      </c>
      <c r="O34">
        <v>2054.8102799540898</v>
      </c>
      <c r="P34" s="17">
        <f t="shared" si="0"/>
        <v>102.7405139977045</v>
      </c>
      <c r="Q34">
        <v>740.58835630528699</v>
      </c>
      <c r="R34" s="17">
        <f t="shared" si="1"/>
        <v>37.029417815264352</v>
      </c>
      <c r="S34">
        <v>2940.2077424967401</v>
      </c>
      <c r="T34" s="17">
        <f t="shared" si="2"/>
        <v>147.01038712483702</v>
      </c>
      <c r="U34">
        <v>199.49716483836892</v>
      </c>
      <c r="V34" s="9">
        <f t="shared" si="3"/>
        <v>9.9748582419184473</v>
      </c>
      <c r="W34" s="19"/>
      <c r="X34" s="12"/>
      <c r="Y34">
        <v>2538.5721941725665</v>
      </c>
      <c r="Z34" s="17">
        <f t="shared" si="4"/>
        <v>126.92860970862833</v>
      </c>
      <c r="AA34">
        <v>1353.3208411409537</v>
      </c>
      <c r="AB34" s="17">
        <f t="shared" si="5"/>
        <v>67.66604205704769</v>
      </c>
      <c r="AC34">
        <v>93.37971676432025</v>
      </c>
      <c r="AD34" s="9">
        <f t="shared" si="6"/>
        <v>4.6689858382160123</v>
      </c>
      <c r="AE34" s="5"/>
      <c r="AF34" s="5"/>
      <c r="AG34" s="19"/>
      <c r="AH34" s="9"/>
      <c r="AI34" s="5"/>
      <c r="AJ34" s="5"/>
      <c r="AK34" s="8"/>
      <c r="AL34" s="9"/>
      <c r="AM34" s="8"/>
      <c r="AN34" s="9"/>
      <c r="AO34" s="8"/>
      <c r="AP34" s="9"/>
      <c r="AQ34" s="8"/>
      <c r="AR34" s="9"/>
      <c r="AS34" s="8"/>
      <c r="AT34" s="9"/>
      <c r="AU34" s="8"/>
      <c r="AV34" s="9"/>
      <c r="AW34" s="19"/>
      <c r="AY34" s="18"/>
      <c r="AZ34" s="14"/>
      <c r="BA34" s="13"/>
      <c r="BB34" s="13"/>
      <c r="BC34" s="8"/>
      <c r="BD34" s="9"/>
      <c r="BE34" s="8"/>
      <c r="BF34" s="9"/>
      <c r="BG34" s="5"/>
      <c r="BH34" s="5"/>
      <c r="BI34" s="8"/>
      <c r="BJ34" s="9"/>
      <c r="BK34" s="8"/>
      <c r="BL34" s="9"/>
      <c r="BM34" s="19">
        <v>0.71140000000000003</v>
      </c>
      <c r="BN34" s="9"/>
      <c r="BO34" s="8"/>
      <c r="BP34" s="9"/>
      <c r="BQ34" s="8"/>
      <c r="BR34" s="9"/>
      <c r="BS34" s="11"/>
      <c r="BT34" s="9"/>
      <c r="BU34" s="21"/>
      <c r="BV34" s="9"/>
    </row>
    <row r="35" spans="1:74" x14ac:dyDescent="0.35">
      <c r="A35" s="31">
        <v>27653</v>
      </c>
      <c r="B35" s="5"/>
      <c r="C35" s="6"/>
      <c r="D35" s="6"/>
      <c r="E35" s="32">
        <v>19.77</v>
      </c>
      <c r="F35" s="19"/>
      <c r="G35" s="19"/>
      <c r="H35" s="19"/>
      <c r="I35" s="19"/>
      <c r="J35">
        <v>1538.6629019382156</v>
      </c>
      <c r="K35" s="19"/>
      <c r="L35" s="19"/>
      <c r="M35" s="25"/>
      <c r="N35" s="20">
        <v>239</v>
      </c>
      <c r="O35">
        <v>2251.6210389739995</v>
      </c>
      <c r="P35" s="17">
        <f t="shared" si="0"/>
        <v>112.58105194869998</v>
      </c>
      <c r="Q35">
        <v>1110.8825344579304</v>
      </c>
      <c r="R35" s="17">
        <f t="shared" si="1"/>
        <v>55.544126722896522</v>
      </c>
      <c r="S35">
        <v>3032.8020878642901</v>
      </c>
      <c r="T35" s="17">
        <f t="shared" si="2"/>
        <v>151.6401043932145</v>
      </c>
      <c r="U35">
        <v>214.84310059516653</v>
      </c>
      <c r="V35" s="9">
        <f t="shared" si="3"/>
        <v>10.742155029758328</v>
      </c>
      <c r="W35" s="19"/>
      <c r="X35" s="12"/>
      <c r="Y35">
        <v>2651.3976250246801</v>
      </c>
      <c r="Z35" s="17">
        <f t="shared" si="4"/>
        <v>132.56988125123402</v>
      </c>
      <c r="AA35">
        <v>1707.2662919008951</v>
      </c>
      <c r="AB35" s="17">
        <f t="shared" si="5"/>
        <v>85.363314595044756</v>
      </c>
      <c r="AC35">
        <v>104.66914711579247</v>
      </c>
      <c r="AD35" s="9">
        <f t="shared" si="6"/>
        <v>5.233457355789624</v>
      </c>
      <c r="AE35" s="5"/>
      <c r="AF35" s="5"/>
      <c r="AG35" s="19"/>
      <c r="AH35" s="9"/>
      <c r="AI35" s="5"/>
      <c r="AJ35" s="5"/>
      <c r="AK35" s="8"/>
      <c r="AL35" s="9"/>
      <c r="AM35" s="8"/>
      <c r="AN35" s="9"/>
      <c r="AO35" s="8"/>
      <c r="AP35" s="9"/>
      <c r="AQ35" s="8"/>
      <c r="AR35" s="9"/>
      <c r="AS35" s="8"/>
      <c r="AT35" s="9"/>
      <c r="AU35" s="8"/>
      <c r="AV35" s="9"/>
      <c r="AW35" s="19"/>
      <c r="AY35" s="15"/>
      <c r="AZ35" s="16"/>
      <c r="BA35" s="26"/>
      <c r="BB35" s="26"/>
      <c r="BC35" s="8"/>
      <c r="BD35" s="9"/>
      <c r="BE35" s="8"/>
      <c r="BF35" s="9"/>
      <c r="BG35" s="5"/>
      <c r="BH35" s="5"/>
      <c r="BI35" s="8"/>
      <c r="BJ35" s="9"/>
      <c r="BK35" s="8"/>
      <c r="BL35" s="9"/>
      <c r="BM35" s="19"/>
      <c r="BN35" s="9"/>
      <c r="BO35" s="8"/>
      <c r="BP35" s="9"/>
      <c r="BQ35" s="8"/>
      <c r="BR35" s="9"/>
      <c r="BS35" s="11"/>
      <c r="BT35" s="9"/>
      <c r="BU35" s="21"/>
      <c r="BV35" s="9"/>
    </row>
    <row r="36" spans="1:74" x14ac:dyDescent="0.35">
      <c r="A36" s="31">
        <v>27670</v>
      </c>
      <c r="B36" s="5"/>
      <c r="C36" s="6"/>
      <c r="D36" s="6"/>
      <c r="E36" s="32">
        <v>43.26</v>
      </c>
      <c r="F36" s="19"/>
      <c r="G36" s="19"/>
      <c r="H36" s="19"/>
      <c r="I36" s="19"/>
      <c r="J36">
        <v>939.18384923501469</v>
      </c>
      <c r="K36" s="19"/>
      <c r="L36" s="19"/>
      <c r="M36" s="25"/>
      <c r="N36" s="20">
        <v>239</v>
      </c>
      <c r="O36">
        <v>1478.5293477718499</v>
      </c>
      <c r="P36" s="17">
        <f t="shared" si="0"/>
        <v>73.926467388592499</v>
      </c>
      <c r="Q36">
        <v>658.30076116025521</v>
      </c>
      <c r="R36" s="17">
        <f t="shared" si="1"/>
        <v>32.915038058012762</v>
      </c>
      <c r="S36">
        <v>1792.33266637669</v>
      </c>
      <c r="T36" s="17">
        <f t="shared" si="2"/>
        <v>89.616633318834502</v>
      </c>
      <c r="U36">
        <v>153.4593575679761</v>
      </c>
      <c r="V36" s="9">
        <f t="shared" si="3"/>
        <v>7.6729678783988051</v>
      </c>
      <c r="W36" s="19"/>
      <c r="X36" s="12"/>
      <c r="Y36">
        <v>1692.381462781711</v>
      </c>
      <c r="Z36" s="17">
        <f t="shared" si="4"/>
        <v>84.619073139085558</v>
      </c>
      <c r="AA36">
        <v>1426.1919633562356</v>
      </c>
      <c r="AB36" s="17">
        <f t="shared" si="5"/>
        <v>71.309598167811785</v>
      </c>
      <c r="AC36">
        <v>70.962133637825403</v>
      </c>
      <c r="AD36" s="9">
        <f t="shared" si="6"/>
        <v>3.5481066818912703</v>
      </c>
      <c r="AE36" s="5"/>
      <c r="AF36" s="5"/>
      <c r="AG36" s="19"/>
      <c r="AH36" s="9"/>
      <c r="AI36" s="5"/>
      <c r="AJ36" s="5"/>
      <c r="AK36" s="8"/>
      <c r="AL36" s="9"/>
      <c r="AM36" s="8"/>
      <c r="AN36" s="9"/>
      <c r="AO36" s="8"/>
      <c r="AP36" s="9"/>
      <c r="AQ36" s="8"/>
      <c r="AR36" s="9"/>
      <c r="AS36" s="8"/>
      <c r="AT36" s="9"/>
      <c r="AU36" s="8"/>
      <c r="AV36" s="9"/>
      <c r="AW36" s="19"/>
      <c r="AY36" s="11"/>
      <c r="AZ36" s="7"/>
      <c r="BA36" s="6"/>
      <c r="BB36" s="6"/>
      <c r="BC36" s="8"/>
      <c r="BD36" s="9"/>
      <c r="BE36" s="8"/>
      <c r="BF36" s="9"/>
      <c r="BG36" s="5"/>
      <c r="BH36" s="5"/>
      <c r="BI36" s="8"/>
      <c r="BJ36" s="9"/>
      <c r="BK36" s="8"/>
      <c r="BL36" s="9"/>
      <c r="BM36" s="19"/>
      <c r="BN36" s="9"/>
      <c r="BO36" s="8"/>
      <c r="BP36" s="9"/>
      <c r="BQ36" s="8"/>
      <c r="BR36" s="9"/>
      <c r="BS36" s="11"/>
      <c r="BT36" s="9"/>
      <c r="BU36" s="21"/>
      <c r="BV36" s="9"/>
    </row>
    <row r="37" spans="1:74" x14ac:dyDescent="0.35">
      <c r="A37" s="31">
        <v>27689</v>
      </c>
      <c r="B37" s="5"/>
      <c r="C37" s="6"/>
      <c r="D37" s="6"/>
      <c r="E37" s="32">
        <v>20.71</v>
      </c>
      <c r="F37" s="19"/>
      <c r="G37" s="19"/>
      <c r="H37" s="19"/>
      <c r="I37" s="19"/>
      <c r="J37">
        <v>1318.853915947042</v>
      </c>
      <c r="K37" s="19"/>
      <c r="L37" s="19"/>
      <c r="M37" s="25"/>
      <c r="N37" s="20">
        <v>239</v>
      </c>
      <c r="O37">
        <v>1773.1454863017102</v>
      </c>
      <c r="P37" s="17">
        <f t="shared" si="0"/>
        <v>88.657274315085516</v>
      </c>
      <c r="Q37">
        <v>1110.8825344579304</v>
      </c>
      <c r="R37" s="17">
        <f t="shared" si="1"/>
        <v>55.544126722896522</v>
      </c>
      <c r="S37">
        <v>2171.6586341887796</v>
      </c>
      <c r="T37" s="17">
        <f t="shared" si="2"/>
        <v>108.58293170943898</v>
      </c>
      <c r="U37">
        <v>179.03591716263878</v>
      </c>
      <c r="V37" s="9">
        <f t="shared" si="3"/>
        <v>8.9517958581319395</v>
      </c>
      <c r="W37" s="19"/>
      <c r="X37" s="12"/>
      <c r="Y37">
        <v>2059.0641130510817</v>
      </c>
      <c r="Z37" s="17">
        <f t="shared" si="4"/>
        <v>102.95320565255409</v>
      </c>
      <c r="AA37">
        <v>2706.6416822819074</v>
      </c>
      <c r="AB37" s="17">
        <f t="shared" si="5"/>
        <v>135.33208411409538</v>
      </c>
      <c r="AC37">
        <v>95.153770105265878</v>
      </c>
      <c r="AD37" s="9">
        <f t="shared" si="6"/>
        <v>4.7576885052632942</v>
      </c>
      <c r="AE37" s="5"/>
      <c r="AF37" s="5"/>
      <c r="AG37" s="19"/>
      <c r="AH37" s="9"/>
      <c r="AI37" s="5"/>
      <c r="AJ37" s="5"/>
      <c r="AK37" s="8"/>
      <c r="AL37" s="9"/>
      <c r="AM37" s="8"/>
      <c r="AN37" s="9"/>
      <c r="AO37" s="8"/>
      <c r="AP37" s="9"/>
      <c r="AQ37" s="8"/>
      <c r="AR37" s="9"/>
      <c r="AS37" s="8"/>
      <c r="AT37" s="9"/>
      <c r="AU37" s="8"/>
      <c r="AV37" s="9"/>
      <c r="AW37" s="19"/>
      <c r="AY37" s="11"/>
      <c r="AZ37" s="7"/>
      <c r="BA37" s="6"/>
      <c r="BB37" s="6"/>
      <c r="BC37" s="8"/>
      <c r="BD37" s="9"/>
      <c r="BE37" s="8"/>
      <c r="BF37" s="9"/>
      <c r="BG37" s="5"/>
      <c r="BH37" s="5"/>
      <c r="BI37" s="8"/>
      <c r="BJ37" s="9"/>
      <c r="BK37" s="8"/>
      <c r="BL37" s="9"/>
      <c r="BM37" s="19">
        <v>0.7097</v>
      </c>
      <c r="BN37" s="9"/>
      <c r="BO37" s="8"/>
      <c r="BP37" s="9"/>
      <c r="BQ37" s="8"/>
      <c r="BR37" s="9"/>
      <c r="BS37" s="11"/>
      <c r="BT37" s="9"/>
      <c r="BU37" s="21"/>
      <c r="BV37" s="9"/>
    </row>
    <row r="38" spans="1:74" x14ac:dyDescent="0.35">
      <c r="A38" s="31">
        <v>27702</v>
      </c>
      <c r="B38" s="5"/>
      <c r="C38" s="6"/>
      <c r="D38" s="6"/>
      <c r="E38" s="32">
        <v>39.17</v>
      </c>
      <c r="F38" s="19"/>
      <c r="G38" s="19"/>
      <c r="H38" s="19"/>
      <c r="I38" s="19"/>
      <c r="J38">
        <v>1518.6802668481089</v>
      </c>
      <c r="K38" s="19"/>
      <c r="L38" s="19"/>
      <c r="M38" s="25"/>
      <c r="N38" s="20">
        <v>239</v>
      </c>
      <c r="O38">
        <v>2127.8643145865599</v>
      </c>
      <c r="P38" s="17">
        <f t="shared" si="0"/>
        <v>106.39321572932801</v>
      </c>
      <c r="Q38">
        <v>740.58835630528699</v>
      </c>
      <c r="R38" s="17">
        <f t="shared" si="1"/>
        <v>37.029417815264352</v>
      </c>
      <c r="S38">
        <v>3596.2653327533699</v>
      </c>
      <c r="T38" s="17">
        <f t="shared" si="2"/>
        <v>179.81326663766851</v>
      </c>
      <c r="U38">
        <v>194.38185291943637</v>
      </c>
      <c r="V38" s="9">
        <f t="shared" si="3"/>
        <v>9.7190926459718199</v>
      </c>
      <c r="W38" s="19"/>
      <c r="X38" s="12"/>
      <c r="Y38">
        <v>2623.1912673116517</v>
      </c>
      <c r="Z38" s="17">
        <f t="shared" si="4"/>
        <v>131.15956336558258</v>
      </c>
      <c r="AA38">
        <v>1592.7545284197374</v>
      </c>
      <c r="AB38" s="17">
        <f t="shared" si="5"/>
        <v>79.63772642098688</v>
      </c>
      <c r="AC38">
        <v>108.05597622123413</v>
      </c>
      <c r="AD38" s="9">
        <f t="shared" si="6"/>
        <v>5.4027988110617073</v>
      </c>
      <c r="AE38" s="5"/>
      <c r="AF38" s="5"/>
      <c r="AG38" s="19"/>
      <c r="AH38" s="9"/>
      <c r="AI38" s="5"/>
      <c r="AJ38" s="5"/>
      <c r="AK38" s="8"/>
      <c r="AL38" s="9"/>
      <c r="AM38" s="8"/>
      <c r="AN38" s="9"/>
      <c r="AO38" s="8"/>
      <c r="AP38" s="9"/>
      <c r="AQ38" s="8"/>
      <c r="AR38" s="9"/>
      <c r="AS38" s="8"/>
      <c r="AT38" s="9"/>
      <c r="AU38" s="8"/>
      <c r="AV38" s="9"/>
      <c r="AW38" s="19"/>
      <c r="AY38" s="11"/>
      <c r="AZ38" s="7"/>
      <c r="BA38" s="6"/>
      <c r="BB38" s="6"/>
      <c r="BC38" s="8"/>
      <c r="BD38" s="9"/>
      <c r="BE38" s="8"/>
      <c r="BF38" s="9"/>
      <c r="BG38" s="5"/>
      <c r="BH38" s="5"/>
      <c r="BI38" s="8"/>
      <c r="BJ38" s="9"/>
      <c r="BK38" s="8"/>
      <c r="BL38" s="9"/>
      <c r="BM38" s="19">
        <v>0.72067000000000003</v>
      </c>
      <c r="BN38" s="9"/>
      <c r="BO38" s="8"/>
      <c r="BP38" s="9"/>
      <c r="BQ38" s="8"/>
      <c r="BR38" s="9"/>
      <c r="BS38" s="11"/>
      <c r="BT38" s="9"/>
      <c r="BU38" s="21"/>
      <c r="BV38" s="9"/>
    </row>
    <row r="39" spans="1:74" x14ac:dyDescent="0.35">
      <c r="A39" s="31">
        <v>27708</v>
      </c>
      <c r="B39" s="5"/>
      <c r="C39" s="6"/>
      <c r="D39" s="6"/>
      <c r="E39" s="32">
        <v>27.29</v>
      </c>
      <c r="F39" s="19"/>
      <c r="G39" s="19"/>
      <c r="H39" s="19"/>
      <c r="I39" s="19"/>
      <c r="J39">
        <v>1198.9581054064017</v>
      </c>
      <c r="K39" s="19"/>
      <c r="L39" s="19"/>
      <c r="M39" s="25"/>
      <c r="N39" s="20">
        <v>239</v>
      </c>
      <c r="O39">
        <v>1725.0427965467302</v>
      </c>
      <c r="P39" s="17">
        <f t="shared" si="0"/>
        <v>86.252139827336521</v>
      </c>
      <c r="Q39">
        <v>658.30076116025521</v>
      </c>
      <c r="R39" s="17">
        <f t="shared" si="1"/>
        <v>32.915038058012762</v>
      </c>
      <c r="S39">
        <v>1820.0812527185701</v>
      </c>
      <c r="T39" s="17">
        <f t="shared" si="2"/>
        <v>91.004062635928506</v>
      </c>
      <c r="U39">
        <v>171.36294928423999</v>
      </c>
      <c r="V39" s="9">
        <f t="shared" si="3"/>
        <v>8.5681474642120001</v>
      </c>
      <c r="W39" s="19"/>
      <c r="X39" s="12"/>
      <c r="Y39">
        <v>1805.2068936338248</v>
      </c>
      <c r="Z39" s="17">
        <f t="shared" si="4"/>
        <v>90.260344681691251</v>
      </c>
      <c r="AA39">
        <v>1290.8598792421403</v>
      </c>
      <c r="AB39" s="17">
        <f t="shared" si="5"/>
        <v>64.542993962107019</v>
      </c>
      <c r="AC39">
        <v>83.864339753793658</v>
      </c>
      <c r="AD39" s="9">
        <f t="shared" si="6"/>
        <v>4.1932169876896834</v>
      </c>
      <c r="AE39" s="5"/>
      <c r="AF39" s="5"/>
      <c r="AG39" s="19"/>
      <c r="AH39" s="9"/>
      <c r="AI39" s="5"/>
      <c r="AJ39" s="5"/>
      <c r="AK39" s="8"/>
      <c r="AL39" s="9"/>
      <c r="AM39" s="8"/>
      <c r="AN39" s="9"/>
      <c r="AO39" s="8"/>
      <c r="AP39" s="9"/>
      <c r="AQ39" s="8"/>
      <c r="AR39" s="9"/>
      <c r="AS39" s="8"/>
      <c r="AT39" s="9"/>
      <c r="AU39" s="8"/>
      <c r="AV39" s="9"/>
      <c r="AW39" s="19"/>
      <c r="AY39" s="11"/>
      <c r="AZ39" s="7"/>
      <c r="BA39" s="6"/>
      <c r="BB39" s="6"/>
      <c r="BC39" s="8"/>
      <c r="BD39" s="9"/>
      <c r="BE39" s="8"/>
      <c r="BF39" s="9"/>
      <c r="BG39" s="5"/>
      <c r="BH39" s="5"/>
      <c r="BI39" s="8"/>
      <c r="BJ39" s="9"/>
      <c r="BK39" s="8"/>
      <c r="BL39" s="9"/>
      <c r="BM39" s="19"/>
      <c r="BN39" s="9"/>
      <c r="BO39" s="8"/>
      <c r="BP39" s="9"/>
      <c r="BQ39" s="8"/>
      <c r="BR39" s="9"/>
      <c r="BS39" s="11"/>
      <c r="BT39" s="9"/>
      <c r="BU39" s="21"/>
      <c r="BV39" s="9"/>
    </row>
    <row r="40" spans="1:74" x14ac:dyDescent="0.35">
      <c r="A40" s="31">
        <v>27715</v>
      </c>
      <c r="B40" s="5"/>
      <c r="C40" s="6"/>
      <c r="D40" s="6"/>
      <c r="E40" s="32">
        <v>55.47</v>
      </c>
      <c r="F40" s="19"/>
      <c r="G40" s="19"/>
      <c r="H40" s="19"/>
      <c r="I40" s="19"/>
      <c r="J40">
        <v>1418.7670913975753</v>
      </c>
      <c r="K40" s="19"/>
      <c r="L40" s="19"/>
      <c r="M40" s="25"/>
      <c r="N40" s="20">
        <v>239</v>
      </c>
      <c r="O40">
        <v>1803.2968311791999</v>
      </c>
      <c r="P40" s="17">
        <f t="shared" si="0"/>
        <v>90.164841558960006</v>
      </c>
      <c r="Q40">
        <v>1110.8825344579304</v>
      </c>
      <c r="R40" s="17">
        <f t="shared" si="1"/>
        <v>55.544126722896522</v>
      </c>
      <c r="S40">
        <v>2465.73884297521</v>
      </c>
      <c r="T40" s="17">
        <f t="shared" si="2"/>
        <v>123.2869421487605</v>
      </c>
      <c r="U40">
        <v>189.26654100050385</v>
      </c>
      <c r="V40" s="9">
        <f t="shared" si="3"/>
        <v>9.4633270500251925</v>
      </c>
      <c r="W40" s="19"/>
      <c r="X40" s="12"/>
      <c r="Y40">
        <v>2284.7149747553094</v>
      </c>
      <c r="Z40" s="17">
        <f t="shared" si="4"/>
        <v>114.23574873776548</v>
      </c>
      <c r="AA40">
        <v>2050.8015823443679</v>
      </c>
      <c r="AB40" s="17">
        <f t="shared" si="5"/>
        <v>102.5400791172184</v>
      </c>
      <c r="AC40">
        <v>112.89430351472222</v>
      </c>
      <c r="AD40" s="9">
        <f t="shared" si="6"/>
        <v>5.6447151757361116</v>
      </c>
      <c r="AE40" s="5"/>
      <c r="AF40" s="5"/>
      <c r="AG40" s="19"/>
      <c r="AH40" s="9"/>
      <c r="AI40" s="5"/>
      <c r="AJ40" s="5"/>
      <c r="AK40" s="8"/>
      <c r="AL40" s="9"/>
      <c r="AM40" s="8"/>
      <c r="AN40" s="9"/>
      <c r="AO40" s="8"/>
      <c r="AP40" s="9"/>
      <c r="AQ40" s="8"/>
      <c r="AR40" s="9"/>
      <c r="AS40" s="8"/>
      <c r="AT40" s="9"/>
      <c r="AU40" s="8"/>
      <c r="AV40" s="9"/>
      <c r="AW40" s="19"/>
      <c r="AY40" s="11"/>
      <c r="AZ40" s="7"/>
      <c r="BA40" s="6"/>
      <c r="BB40" s="6"/>
      <c r="BC40" s="8"/>
      <c r="BD40" s="9"/>
      <c r="BE40" s="8"/>
      <c r="BF40" s="9"/>
      <c r="BG40" s="5"/>
      <c r="BH40" s="5"/>
      <c r="BI40" s="8"/>
      <c r="BJ40" s="9"/>
      <c r="BK40" s="8"/>
      <c r="BL40" s="9"/>
      <c r="BM40" s="19"/>
      <c r="BN40" s="9"/>
      <c r="BO40" s="8"/>
      <c r="BP40" s="9"/>
      <c r="BQ40" s="8"/>
      <c r="BR40" s="9"/>
      <c r="BS40" s="11"/>
      <c r="BT40" s="9"/>
      <c r="BU40" s="21"/>
      <c r="BV40" s="9"/>
    </row>
    <row r="41" spans="1:74" x14ac:dyDescent="0.35">
      <c r="A41" s="31">
        <v>27725</v>
      </c>
      <c r="B41" s="5"/>
      <c r="C41" s="6"/>
      <c r="D41" s="6"/>
      <c r="E41" s="32">
        <v>44.9</v>
      </c>
      <c r="F41" s="19"/>
      <c r="G41" s="19"/>
      <c r="H41" s="19"/>
      <c r="I41" s="19"/>
      <c r="J41">
        <v>979.14911941522814</v>
      </c>
      <c r="K41" s="19"/>
      <c r="L41" s="19"/>
      <c r="M41" s="25"/>
      <c r="N41" s="20">
        <v>239</v>
      </c>
      <c r="O41">
        <v>1526.2320375268198</v>
      </c>
      <c r="P41" s="17">
        <f t="shared" si="0"/>
        <v>76.311601876340987</v>
      </c>
      <c r="Q41">
        <v>740.58835630528699</v>
      </c>
      <c r="R41" s="17">
        <f t="shared" si="1"/>
        <v>37.029417815264352</v>
      </c>
      <c r="S41">
        <v>1035.53214441061</v>
      </c>
      <c r="T41" s="17">
        <f t="shared" si="2"/>
        <v>51.776607220530508</v>
      </c>
      <c r="U41">
        <v>127.88279797331342</v>
      </c>
      <c r="V41" s="9">
        <f t="shared" si="3"/>
        <v>6.3941398986656708</v>
      </c>
      <c r="W41" s="19"/>
      <c r="X41" s="12"/>
      <c r="Y41">
        <v>1692.381462781711</v>
      </c>
      <c r="Z41" s="17">
        <f t="shared" si="4"/>
        <v>84.619073139085558</v>
      </c>
      <c r="AA41">
        <v>1249.2192379762648</v>
      </c>
      <c r="AB41" s="17">
        <f t="shared" si="5"/>
        <v>62.460961898813245</v>
      </c>
      <c r="AC41">
        <v>90.315442811777785</v>
      </c>
      <c r="AD41" s="9">
        <f t="shared" si="6"/>
        <v>4.5157721405888891</v>
      </c>
      <c r="AE41" s="5"/>
      <c r="AF41" s="5"/>
      <c r="AG41" s="19"/>
      <c r="AH41" s="9"/>
      <c r="AI41" s="5"/>
      <c r="AJ41" s="5"/>
      <c r="AK41" s="8"/>
      <c r="AL41" s="9"/>
      <c r="AM41" s="8"/>
      <c r="AN41" s="9"/>
      <c r="AO41" s="8"/>
      <c r="AP41" s="9"/>
      <c r="AQ41" s="8"/>
      <c r="AR41" s="9"/>
      <c r="AS41" s="8"/>
      <c r="AT41" s="9"/>
      <c r="AU41" s="8"/>
      <c r="AV41" s="9"/>
      <c r="AW41" s="19"/>
      <c r="AY41" s="11"/>
      <c r="AZ41" s="7"/>
      <c r="BA41" s="6"/>
      <c r="BB41" s="6"/>
      <c r="BC41" s="8"/>
      <c r="BD41" s="9"/>
      <c r="BE41" s="8"/>
      <c r="BF41" s="9"/>
      <c r="BG41" s="5"/>
      <c r="BH41" s="5"/>
      <c r="BI41" s="8"/>
      <c r="BJ41" s="9"/>
      <c r="BK41" s="8"/>
      <c r="BL41" s="9"/>
      <c r="BM41" s="19"/>
      <c r="BN41" s="9"/>
      <c r="BO41" s="8"/>
      <c r="BP41" s="9"/>
      <c r="BQ41" s="8"/>
      <c r="BR41" s="9"/>
      <c r="BS41" s="11"/>
      <c r="BT41" s="9"/>
      <c r="BU41" s="21"/>
      <c r="BV41" s="9"/>
    </row>
    <row r="42" spans="1:74" x14ac:dyDescent="0.35">
      <c r="A42" s="31">
        <v>27736</v>
      </c>
      <c r="B42" s="5"/>
      <c r="C42" s="6"/>
      <c r="D42" s="6"/>
      <c r="E42" s="32">
        <v>57.99</v>
      </c>
      <c r="F42" s="19"/>
      <c r="G42" s="19"/>
      <c r="H42" s="19"/>
      <c r="I42" s="19"/>
      <c r="J42">
        <v>1149.0015176811351</v>
      </c>
      <c r="K42" s="19"/>
      <c r="L42" s="19"/>
      <c r="M42" s="25"/>
      <c r="N42" s="20">
        <v>239</v>
      </c>
      <c r="O42">
        <v>2403.1291082389303</v>
      </c>
      <c r="P42" s="17">
        <f t="shared" si="0"/>
        <v>120.15645541194652</v>
      </c>
      <c r="Q42">
        <v>740.58835630528699</v>
      </c>
      <c r="R42" s="17">
        <f t="shared" si="1"/>
        <v>37.029417815264352</v>
      </c>
      <c r="S42">
        <v>2398.4930839495401</v>
      </c>
      <c r="T42" s="17">
        <f t="shared" si="2"/>
        <v>119.92465419747701</v>
      </c>
      <c r="U42">
        <v>204.61247675730147</v>
      </c>
      <c r="V42" s="9">
        <f t="shared" si="3"/>
        <v>10.230623837865075</v>
      </c>
      <c r="W42" s="19"/>
      <c r="X42" s="10"/>
      <c r="Y42">
        <v>2115.4768284771385</v>
      </c>
      <c r="Z42" s="17">
        <f t="shared" si="4"/>
        <v>105.77384142385694</v>
      </c>
      <c r="AA42">
        <v>1561.524047470331</v>
      </c>
      <c r="AB42" s="17">
        <f t="shared" si="5"/>
        <v>78.076202373516551</v>
      </c>
      <c r="AC42">
        <v>133.86038845317063</v>
      </c>
      <c r="AD42" s="9">
        <f t="shared" si="6"/>
        <v>6.6930194226585318</v>
      </c>
      <c r="AE42" s="5"/>
      <c r="AF42" s="5"/>
      <c r="AG42" s="19"/>
      <c r="AH42" s="9"/>
      <c r="AI42" s="5"/>
      <c r="AJ42" s="5"/>
      <c r="AK42" s="8"/>
      <c r="AL42" s="9"/>
      <c r="AM42" s="8"/>
      <c r="AN42" s="9"/>
      <c r="AO42" s="8"/>
      <c r="AP42" s="9"/>
      <c r="AQ42" s="8"/>
      <c r="AR42" s="9"/>
      <c r="AS42" s="8"/>
      <c r="AT42" s="9"/>
      <c r="AU42" s="8"/>
      <c r="AV42" s="9"/>
      <c r="AW42" s="19"/>
      <c r="AY42" s="11"/>
      <c r="AZ42" s="7"/>
      <c r="BA42" s="6"/>
      <c r="BB42" s="6"/>
      <c r="BC42" s="8"/>
      <c r="BD42" s="9"/>
      <c r="BE42" s="8"/>
      <c r="BF42" s="9"/>
      <c r="BG42" s="5"/>
      <c r="BH42" s="5"/>
      <c r="BI42" s="8"/>
      <c r="BJ42" s="9"/>
      <c r="BK42" s="8"/>
      <c r="BL42" s="9"/>
      <c r="BM42" s="19"/>
      <c r="BN42" s="9"/>
      <c r="BO42" s="8"/>
      <c r="BP42" s="9"/>
      <c r="BQ42" s="8"/>
      <c r="BR42" s="9"/>
      <c r="BS42" s="11"/>
      <c r="BT42" s="9"/>
      <c r="BU42" s="21"/>
      <c r="BV42" s="9"/>
    </row>
    <row r="43" spans="1:74" x14ac:dyDescent="0.35">
      <c r="A43" s="31">
        <v>27737</v>
      </c>
      <c r="B43" s="5"/>
      <c r="C43" s="6"/>
      <c r="D43" s="6"/>
      <c r="E43" s="32">
        <v>50.46</v>
      </c>
      <c r="F43" s="19"/>
      <c r="G43" s="19"/>
      <c r="H43" s="19"/>
      <c r="I43" s="19"/>
      <c r="J43">
        <v>739.35749833394777</v>
      </c>
      <c r="K43" s="19"/>
      <c r="L43" s="19"/>
      <c r="M43" s="25"/>
      <c r="N43" s="20">
        <v>239</v>
      </c>
      <c r="O43">
        <v>1276.5185887519301</v>
      </c>
      <c r="P43" s="17">
        <f t="shared" si="0"/>
        <v>63.825929437596507</v>
      </c>
      <c r="Q43">
        <v>576.01316601522319</v>
      </c>
      <c r="R43" s="17">
        <f t="shared" si="1"/>
        <v>28.80065830076116</v>
      </c>
      <c r="S43">
        <v>1601.3953892996999</v>
      </c>
      <c r="T43" s="17">
        <f t="shared" si="2"/>
        <v>80.069769464985001</v>
      </c>
      <c r="U43">
        <v>122.76748605438087</v>
      </c>
      <c r="V43" s="9">
        <f t="shared" si="3"/>
        <v>6.1383743027190434</v>
      </c>
      <c r="W43" s="19"/>
      <c r="X43" s="12"/>
      <c r="Y43">
        <v>1297.4924547993116</v>
      </c>
      <c r="Z43" s="17">
        <f t="shared" si="4"/>
        <v>64.874622739965588</v>
      </c>
      <c r="AA43">
        <v>832.81282531750992</v>
      </c>
      <c r="AB43" s="17">
        <f t="shared" si="5"/>
        <v>41.640641265875502</v>
      </c>
      <c r="AC43">
        <v>67.736582108833332</v>
      </c>
      <c r="AD43" s="9">
        <f t="shared" si="6"/>
        <v>3.3868291054416666</v>
      </c>
      <c r="AE43" s="5"/>
      <c r="AF43" s="5"/>
      <c r="AG43" s="19"/>
      <c r="AH43" s="9"/>
      <c r="AI43" s="5"/>
      <c r="AJ43" s="5"/>
      <c r="AK43" s="8"/>
      <c r="AL43" s="9"/>
      <c r="AM43" s="8"/>
      <c r="AN43" s="9"/>
      <c r="AO43" s="8"/>
      <c r="AP43" s="9"/>
      <c r="AQ43" s="8"/>
      <c r="AR43" s="9"/>
      <c r="AS43" s="8"/>
      <c r="AT43" s="9"/>
      <c r="AU43" s="8"/>
      <c r="AV43" s="9"/>
      <c r="AW43" s="19"/>
      <c r="AY43" s="11"/>
      <c r="AZ43" s="7"/>
      <c r="BA43" s="6"/>
      <c r="BB43" s="6"/>
      <c r="BC43" s="8"/>
      <c r="BD43" s="9"/>
      <c r="BE43" s="8"/>
      <c r="BF43" s="9"/>
      <c r="BG43" s="5"/>
      <c r="BH43" s="5"/>
      <c r="BI43" s="8"/>
      <c r="BJ43" s="9"/>
      <c r="BK43" s="8"/>
      <c r="BL43" s="9"/>
      <c r="BM43" s="19">
        <v>0.71379999999999999</v>
      </c>
      <c r="BN43" s="9"/>
      <c r="BO43" s="8"/>
      <c r="BP43" s="9"/>
      <c r="BQ43" s="8"/>
      <c r="BR43" s="9"/>
      <c r="BS43" s="11"/>
      <c r="BT43" s="9"/>
      <c r="BU43" s="21"/>
      <c r="BV43" s="9"/>
    </row>
    <row r="44" spans="1:74" x14ac:dyDescent="0.35">
      <c r="A44" s="31">
        <v>27746</v>
      </c>
      <c r="B44" s="5"/>
      <c r="C44" s="6"/>
      <c r="D44" s="6"/>
      <c r="E44" s="32">
        <v>30.51</v>
      </c>
      <c r="F44" s="19"/>
      <c r="G44" s="19"/>
      <c r="H44" s="19"/>
      <c r="I44" s="19"/>
      <c r="J44">
        <v>1718.5066177491758</v>
      </c>
      <c r="K44" s="19"/>
      <c r="L44" s="19"/>
      <c r="M44" s="25"/>
      <c r="N44" s="20">
        <v>239</v>
      </c>
      <c r="O44">
        <v>2123.6643145865601</v>
      </c>
      <c r="P44" s="17">
        <f t="shared" si="0"/>
        <v>106.18321572932801</v>
      </c>
      <c r="Q44">
        <v>411.43797572515945</v>
      </c>
      <c r="R44" s="17">
        <f t="shared" si="1"/>
        <v>20.571898786257975</v>
      </c>
      <c r="S44">
        <v>1995.2699434536798</v>
      </c>
      <c r="T44" s="17">
        <f t="shared" si="2"/>
        <v>99.763497172683998</v>
      </c>
      <c r="U44">
        <v>138.11342181117851</v>
      </c>
      <c r="V44" s="9">
        <f t="shared" si="3"/>
        <v>6.9056710905589256</v>
      </c>
      <c r="W44" s="19"/>
      <c r="X44" s="12"/>
      <c r="Y44">
        <v>1692.381462781711</v>
      </c>
      <c r="Z44" s="17">
        <f t="shared" si="4"/>
        <v>84.619073139085558</v>
      </c>
      <c r="AA44">
        <v>957.73474911513631</v>
      </c>
      <c r="AB44" s="17">
        <f t="shared" si="5"/>
        <v>47.886737455756816</v>
      </c>
      <c r="AC44">
        <v>85.477115518289679</v>
      </c>
      <c r="AD44" s="9">
        <f t="shared" si="6"/>
        <v>4.273855775914484</v>
      </c>
      <c r="AE44" s="5"/>
      <c r="AF44" s="5"/>
      <c r="AG44" s="19"/>
      <c r="AH44" s="9"/>
      <c r="AI44" s="5"/>
      <c r="AJ44" s="5"/>
      <c r="AK44" s="8"/>
      <c r="AL44" s="9"/>
      <c r="AM44" s="8"/>
      <c r="AN44" s="9"/>
      <c r="AO44" s="8"/>
      <c r="AP44" s="9"/>
      <c r="AQ44" s="8"/>
      <c r="AR44" s="9"/>
      <c r="AS44" s="8"/>
      <c r="AT44" s="9"/>
      <c r="AU44" s="8"/>
      <c r="AV44" s="9"/>
      <c r="AW44" s="19"/>
      <c r="AY44" s="11"/>
      <c r="AZ44" s="7"/>
      <c r="BA44" s="6"/>
      <c r="BB44" s="6"/>
      <c r="BC44" s="8"/>
      <c r="BD44" s="9"/>
      <c r="BE44" s="8"/>
      <c r="BF44" s="9"/>
      <c r="BG44" s="5"/>
      <c r="BH44" s="5"/>
      <c r="BI44" s="8"/>
      <c r="BJ44" s="9"/>
      <c r="BK44" s="8"/>
      <c r="BL44" s="9"/>
      <c r="BM44" s="19"/>
      <c r="BN44" s="9"/>
      <c r="BO44" s="8"/>
      <c r="BP44" s="9"/>
      <c r="BQ44" s="8"/>
      <c r="BR44" s="9"/>
      <c r="BS44" s="11"/>
      <c r="BT44" s="9"/>
      <c r="BU44" s="21"/>
      <c r="BV44" s="9"/>
    </row>
    <row r="45" spans="1:74" x14ac:dyDescent="0.35">
      <c r="A45" s="31">
        <v>27757</v>
      </c>
      <c r="B45" s="5"/>
      <c r="C45" s="13"/>
      <c r="D45" s="13"/>
      <c r="E45" s="32">
        <v>29.99</v>
      </c>
      <c r="F45" s="19"/>
      <c r="G45" s="19"/>
      <c r="H45" s="19"/>
      <c r="I45" s="19"/>
      <c r="J45">
        <v>1218.9407404965084</v>
      </c>
      <c r="K45" s="19"/>
      <c r="L45" s="19"/>
      <c r="M45" s="25"/>
      <c r="N45" s="20">
        <v>239</v>
      </c>
      <c r="O45">
        <v>1974.15624532162</v>
      </c>
      <c r="P45" s="17">
        <f t="shared" si="0"/>
        <v>98.707812266081007</v>
      </c>
      <c r="Q45">
        <v>576.01316601522319</v>
      </c>
      <c r="R45" s="17">
        <f t="shared" si="1"/>
        <v>28.80065830076116</v>
      </c>
      <c r="S45">
        <v>1777.3840800348</v>
      </c>
      <c r="T45" s="17">
        <f t="shared" si="2"/>
        <v>88.869204001740002</v>
      </c>
      <c r="U45">
        <v>158.57466948690862</v>
      </c>
      <c r="V45" s="9">
        <f t="shared" si="3"/>
        <v>7.9287334743454316</v>
      </c>
      <c r="W45" s="19"/>
      <c r="X45" s="12"/>
      <c r="Y45">
        <v>1777.0005359207962</v>
      </c>
      <c r="Z45" s="17">
        <f t="shared" si="4"/>
        <v>88.850026796039813</v>
      </c>
      <c r="AA45">
        <v>1311.680199875078</v>
      </c>
      <c r="AB45" s="17">
        <f t="shared" si="5"/>
        <v>65.584009993753895</v>
      </c>
      <c r="AC45">
        <v>103.21764892774604</v>
      </c>
      <c r="AD45" s="9">
        <f t="shared" si="6"/>
        <v>5.1608824463873022</v>
      </c>
      <c r="AE45" s="5"/>
      <c r="AF45" s="5"/>
      <c r="AG45" s="19"/>
      <c r="AH45" s="9"/>
      <c r="AI45" s="5"/>
      <c r="AJ45" s="5"/>
      <c r="AK45" s="8"/>
      <c r="AL45" s="9"/>
      <c r="AM45" s="8"/>
      <c r="AN45" s="9"/>
      <c r="AO45" s="8"/>
      <c r="AP45" s="9"/>
      <c r="AQ45" s="8"/>
      <c r="AR45" s="9"/>
      <c r="AS45" s="8"/>
      <c r="AT45" s="9"/>
      <c r="AU45" s="8"/>
      <c r="AV45" s="9"/>
      <c r="AW45" s="23"/>
      <c r="AX45" s="24"/>
      <c r="AY45" s="15"/>
      <c r="AZ45" s="16"/>
      <c r="BA45" s="26"/>
      <c r="BB45" s="26"/>
      <c r="BC45" s="8"/>
      <c r="BD45" s="9"/>
      <c r="BE45" s="8"/>
      <c r="BF45" s="9"/>
      <c r="BG45" s="5"/>
      <c r="BH45" s="5"/>
      <c r="BI45" s="8"/>
      <c r="BJ45" s="9"/>
      <c r="BK45" s="8"/>
      <c r="BL45" s="9"/>
      <c r="BM45" s="19"/>
      <c r="BN45" s="9"/>
      <c r="BO45" s="8"/>
      <c r="BP45" s="9"/>
      <c r="BQ45" s="8"/>
      <c r="BR45" s="9"/>
      <c r="BS45" s="11"/>
      <c r="BT45" s="9"/>
      <c r="BU45" s="21"/>
      <c r="BV45" s="9"/>
    </row>
    <row r="46" spans="1:74" x14ac:dyDescent="0.35">
      <c r="A46" s="31">
        <v>27764</v>
      </c>
      <c r="B46" s="5"/>
      <c r="C46" s="6"/>
      <c r="D46" s="6"/>
      <c r="E46" s="32">
        <v>216.03</v>
      </c>
      <c r="F46" s="19"/>
      <c r="G46" s="19"/>
      <c r="H46" s="19"/>
      <c r="I46" s="19"/>
      <c r="J46">
        <v>539.53114743288074</v>
      </c>
      <c r="K46" s="19"/>
      <c r="L46" s="19"/>
      <c r="M46" s="25"/>
      <c r="N46" s="20">
        <v>239</v>
      </c>
      <c r="O46">
        <v>874.14572583462211</v>
      </c>
      <c r="P46" s="17">
        <f t="shared" si="0"/>
        <v>43.707286291731108</v>
      </c>
      <c r="Q46">
        <v>288.0065830076116</v>
      </c>
      <c r="R46" s="17">
        <f t="shared" si="1"/>
        <v>14.40032915038058</v>
      </c>
      <c r="S46">
        <v>583.45872118312298</v>
      </c>
      <c r="T46" s="17">
        <f t="shared" si="2"/>
        <v>29.17293605915615</v>
      </c>
      <c r="U46">
        <v>97.190926459718185</v>
      </c>
      <c r="V46" s="9">
        <f t="shared" si="3"/>
        <v>4.8595463229859099</v>
      </c>
      <c r="W46" s="19"/>
      <c r="X46" s="12"/>
      <c r="Y46">
        <v>789.77801596479833</v>
      </c>
      <c r="Z46" s="17">
        <f t="shared" si="4"/>
        <v>39.488900798239918</v>
      </c>
      <c r="AA46">
        <v>1873.8288569643973</v>
      </c>
      <c r="AB46" s="17">
        <f t="shared" si="5"/>
        <v>93.691442848219879</v>
      </c>
      <c r="AC46">
        <v>54.834375992865077</v>
      </c>
      <c r="AD46" s="9">
        <f t="shared" si="6"/>
        <v>2.7417187996432539</v>
      </c>
      <c r="AE46" s="5"/>
      <c r="AF46" s="5"/>
      <c r="AG46" s="19"/>
      <c r="AH46" s="9"/>
      <c r="AI46" s="5"/>
      <c r="AJ46" s="5"/>
      <c r="AK46" s="8"/>
      <c r="AL46" s="9"/>
      <c r="AM46" s="8"/>
      <c r="AN46" s="9"/>
      <c r="AO46" s="8"/>
      <c r="AP46" s="9"/>
      <c r="AQ46" s="8"/>
      <c r="AR46" s="9"/>
      <c r="AS46" s="8"/>
      <c r="AT46" s="9"/>
      <c r="AU46" s="8"/>
      <c r="AV46" s="9"/>
      <c r="AW46" s="19"/>
      <c r="AY46" s="15"/>
      <c r="AZ46" s="16"/>
      <c r="BA46" s="26"/>
      <c r="BB46" s="26"/>
      <c r="BC46" s="8"/>
      <c r="BD46" s="9"/>
      <c r="BE46" s="8"/>
      <c r="BF46" s="9"/>
      <c r="BG46" s="5"/>
      <c r="BH46" s="5"/>
      <c r="BI46" s="8"/>
      <c r="BJ46" s="9"/>
      <c r="BK46" s="8"/>
      <c r="BL46" s="9"/>
      <c r="BM46" s="19">
        <v>0.71120000000000005</v>
      </c>
      <c r="BN46" s="9"/>
      <c r="BO46" s="8"/>
      <c r="BP46" s="9"/>
      <c r="BQ46" s="8"/>
      <c r="BR46" s="9"/>
      <c r="BS46" s="11"/>
      <c r="BT46" s="9"/>
      <c r="BU46" s="21"/>
      <c r="BV46" s="9"/>
    </row>
    <row r="47" spans="1:74" x14ac:dyDescent="0.35">
      <c r="A47" s="31">
        <v>27773</v>
      </c>
      <c r="B47" s="5"/>
      <c r="C47" s="6"/>
      <c r="D47" s="6"/>
      <c r="E47" s="32">
        <v>86.73</v>
      </c>
      <c r="F47" s="19"/>
      <c r="G47" s="19"/>
      <c r="H47" s="19"/>
      <c r="I47" s="19"/>
      <c r="J47">
        <v>659.42695797352098</v>
      </c>
      <c r="K47" s="19"/>
      <c r="L47" s="19"/>
      <c r="M47" s="25"/>
      <c r="N47" s="20">
        <v>239</v>
      </c>
      <c r="O47">
        <v>954.35110534457806</v>
      </c>
      <c r="P47" s="17">
        <f t="shared" si="0"/>
        <v>47.717555267228903</v>
      </c>
      <c r="Q47">
        <v>370.2941781526435</v>
      </c>
      <c r="R47" s="17">
        <f t="shared" si="1"/>
        <v>18.514708907632176</v>
      </c>
      <c r="S47">
        <v>770.54910830796007</v>
      </c>
      <c r="T47" s="17">
        <f t="shared" si="2"/>
        <v>38.527455415398009</v>
      </c>
      <c r="U47">
        <v>92.075614540785651</v>
      </c>
      <c r="V47" s="9">
        <f t="shared" si="3"/>
        <v>4.6037807270392825</v>
      </c>
      <c r="W47" s="19"/>
      <c r="X47" s="12"/>
      <c r="Y47">
        <v>959.01616224296947</v>
      </c>
      <c r="Z47" s="17">
        <f t="shared" si="4"/>
        <v>47.950808112148479</v>
      </c>
      <c r="AA47">
        <v>437.22673329169271</v>
      </c>
      <c r="AB47" s="17">
        <f t="shared" si="5"/>
        <v>21.861336664584638</v>
      </c>
      <c r="AC47" t="e">
        <v>#N/A</v>
      </c>
      <c r="AD47" s="9" t="e">
        <f t="shared" si="6"/>
        <v>#N/A</v>
      </c>
      <c r="AE47" s="5"/>
      <c r="AF47" s="5"/>
      <c r="AG47" s="19"/>
      <c r="AH47" s="9"/>
      <c r="AI47" s="5"/>
      <c r="AJ47" s="5"/>
      <c r="AK47" s="8"/>
      <c r="AL47" s="9"/>
      <c r="AM47" s="8"/>
      <c r="AN47" s="9"/>
      <c r="AO47" s="8"/>
      <c r="AP47" s="9"/>
      <c r="AQ47" s="8"/>
      <c r="AR47" s="9"/>
      <c r="AS47" s="8"/>
      <c r="AT47" s="9"/>
      <c r="AU47" s="8"/>
      <c r="AV47" s="9"/>
      <c r="AW47" s="23"/>
      <c r="AX47" s="24"/>
      <c r="AY47" s="11"/>
      <c r="AZ47" s="7"/>
      <c r="BA47" s="6"/>
      <c r="BB47" s="6"/>
      <c r="BC47" s="8"/>
      <c r="BD47" s="9"/>
      <c r="BE47" s="8"/>
      <c r="BF47" s="9"/>
      <c r="BG47" s="5"/>
      <c r="BH47" s="5"/>
      <c r="BI47" s="8"/>
      <c r="BJ47" s="9"/>
      <c r="BK47" s="8"/>
      <c r="BL47" s="9"/>
      <c r="BM47" s="19"/>
      <c r="BN47" s="9"/>
      <c r="BO47" s="8"/>
      <c r="BP47" s="9"/>
      <c r="BQ47" s="8"/>
      <c r="BR47" s="9"/>
      <c r="BS47" s="11"/>
      <c r="BT47" s="9"/>
      <c r="BU47" s="21"/>
      <c r="BV47" s="9"/>
    </row>
    <row r="48" spans="1:74" x14ac:dyDescent="0.35">
      <c r="A48" s="31">
        <v>27780</v>
      </c>
      <c r="B48" s="5"/>
      <c r="C48" s="6"/>
      <c r="D48" s="6"/>
      <c r="E48" s="32">
        <v>50.71</v>
      </c>
      <c r="F48" s="19"/>
      <c r="G48" s="19"/>
      <c r="H48" s="19"/>
      <c r="I48" s="19"/>
      <c r="J48">
        <v>959.16648432512136</v>
      </c>
      <c r="K48" s="19"/>
      <c r="L48" s="19"/>
      <c r="M48" s="25"/>
      <c r="N48" s="20">
        <v>239</v>
      </c>
      <c r="O48">
        <v>1533.4320375268201</v>
      </c>
      <c r="P48" s="17">
        <f t="shared" si="0"/>
        <v>76.671601876341001</v>
      </c>
      <c r="Q48">
        <v>617.15696358773914</v>
      </c>
      <c r="R48" s="17">
        <f t="shared" si="1"/>
        <v>30.857848179386959</v>
      </c>
      <c r="S48">
        <v>1282.1151805132699</v>
      </c>
      <c r="T48" s="17">
        <f t="shared" si="2"/>
        <v>64.105759025663502</v>
      </c>
      <c r="U48">
        <v>127.88279797331342</v>
      </c>
      <c r="V48" s="9">
        <f t="shared" si="3"/>
        <v>6.3941398986656708</v>
      </c>
      <c r="W48" s="19"/>
      <c r="X48" s="12"/>
      <c r="Y48">
        <v>1325.6988125123401</v>
      </c>
      <c r="Z48" s="17">
        <f t="shared" si="4"/>
        <v>66.284940625617011</v>
      </c>
      <c r="AA48">
        <v>811.99250468457205</v>
      </c>
      <c r="AB48" s="17">
        <f t="shared" si="5"/>
        <v>40.599625234228604</v>
      </c>
      <c r="AC48" t="e">
        <v>#N/A</v>
      </c>
      <c r="AD48" s="9" t="e">
        <f t="shared" si="6"/>
        <v>#N/A</v>
      </c>
      <c r="AE48" s="5"/>
      <c r="AF48" s="5"/>
      <c r="AG48" s="19"/>
      <c r="AH48" s="9"/>
      <c r="AI48" s="5"/>
      <c r="AJ48" s="5"/>
      <c r="AK48" s="8"/>
      <c r="AL48" s="9"/>
      <c r="AM48" s="8"/>
      <c r="AN48" s="9"/>
      <c r="AO48" s="8"/>
      <c r="AP48" s="9"/>
      <c r="AQ48" s="8"/>
      <c r="AR48" s="9"/>
      <c r="AS48" s="8"/>
      <c r="AT48" s="9"/>
      <c r="AU48" s="8"/>
      <c r="AV48" s="9"/>
      <c r="AW48" s="19"/>
      <c r="AY48" s="11"/>
      <c r="AZ48" s="7"/>
      <c r="BA48" s="6"/>
      <c r="BB48" s="6"/>
      <c r="BC48" s="8"/>
      <c r="BD48" s="9"/>
      <c r="BE48" s="8"/>
      <c r="BF48" s="9"/>
      <c r="BG48" s="5"/>
      <c r="BH48" s="5"/>
      <c r="BI48" s="8"/>
      <c r="BJ48" s="9"/>
      <c r="BK48" s="8"/>
      <c r="BL48" s="9"/>
      <c r="BM48" s="19"/>
      <c r="BN48" s="9"/>
      <c r="BO48" s="8"/>
      <c r="BP48" s="9"/>
      <c r="BQ48" s="8"/>
      <c r="BR48" s="9"/>
      <c r="BS48" s="11"/>
      <c r="BT48" s="9"/>
      <c r="BU48" s="21"/>
      <c r="BV48" s="9"/>
    </row>
    <row r="49" spans="1:74" x14ac:dyDescent="0.35">
      <c r="A49" s="31">
        <v>27786</v>
      </c>
      <c r="B49" s="5"/>
      <c r="C49" s="6"/>
      <c r="D49" s="6"/>
      <c r="E49" s="32">
        <v>47.89</v>
      </c>
      <c r="F49" s="19"/>
      <c r="G49" s="19"/>
      <c r="H49" s="19"/>
      <c r="I49" s="19"/>
      <c r="J49">
        <v>799.30540360426789</v>
      </c>
      <c r="K49" s="19"/>
      <c r="L49" s="19"/>
      <c r="M49" s="25"/>
      <c r="N49" s="20">
        <v>239</v>
      </c>
      <c r="O49">
        <v>1249.56724387444</v>
      </c>
      <c r="P49" s="17">
        <f t="shared" si="0"/>
        <v>62.478362193722006</v>
      </c>
      <c r="Q49">
        <v>370.2941781526435</v>
      </c>
      <c r="R49" s="17">
        <f t="shared" si="1"/>
        <v>18.514708907632176</v>
      </c>
      <c r="S49">
        <v>1474.90387124837</v>
      </c>
      <c r="T49" s="17">
        <f t="shared" si="2"/>
        <v>73.745193562418507</v>
      </c>
      <c r="U49">
        <v>76.729678783988049</v>
      </c>
      <c r="V49" s="9">
        <f t="shared" si="3"/>
        <v>3.8364839391994026</v>
      </c>
      <c r="W49" s="19"/>
      <c r="X49" s="12"/>
      <c r="Y49">
        <v>1325.6988125123401</v>
      </c>
      <c r="Z49" s="17">
        <f t="shared" si="4"/>
        <v>66.284940625617011</v>
      </c>
      <c r="AA49">
        <v>759.94170310222773</v>
      </c>
      <c r="AB49" s="17">
        <f t="shared" si="5"/>
        <v>37.997085155111385</v>
      </c>
      <c r="AC49" t="e">
        <v>#N/A</v>
      </c>
      <c r="AD49" s="9" t="e">
        <f t="shared" si="6"/>
        <v>#N/A</v>
      </c>
      <c r="AE49" s="5"/>
      <c r="AF49" s="5"/>
      <c r="AG49" s="19"/>
      <c r="AH49" s="9"/>
      <c r="AI49" s="5"/>
      <c r="AJ49" s="5"/>
      <c r="AK49" s="8"/>
      <c r="AL49" s="9"/>
      <c r="AM49" s="8"/>
      <c r="AN49" s="9"/>
      <c r="AO49" s="8"/>
      <c r="AP49" s="9"/>
      <c r="AQ49" s="8"/>
      <c r="AR49" s="9"/>
      <c r="AS49" s="8"/>
      <c r="AT49" s="9"/>
      <c r="AU49" s="8"/>
      <c r="AV49" s="9"/>
      <c r="AW49" s="19"/>
      <c r="AY49" s="11"/>
      <c r="AZ49" s="7"/>
      <c r="BA49" s="6"/>
      <c r="BB49" s="6"/>
      <c r="BC49" s="8"/>
      <c r="BD49" s="9"/>
      <c r="BE49" s="8"/>
      <c r="BF49" s="9"/>
      <c r="BG49" s="5"/>
      <c r="BH49" s="5"/>
      <c r="BI49" s="8"/>
      <c r="BJ49" s="9"/>
      <c r="BK49" s="8"/>
      <c r="BL49" s="9"/>
      <c r="BM49" s="19"/>
      <c r="BN49" s="9"/>
      <c r="BO49" s="8"/>
      <c r="BP49" s="9"/>
      <c r="BQ49" s="8"/>
      <c r="BR49" s="9"/>
      <c r="BS49" s="11"/>
      <c r="BT49" s="9"/>
      <c r="BU49" s="21"/>
      <c r="BV49" s="9"/>
    </row>
    <row r="50" spans="1:74" x14ac:dyDescent="0.35">
      <c r="A50" s="31">
        <v>27792</v>
      </c>
      <c r="B50" s="5"/>
      <c r="C50" s="6"/>
      <c r="D50" s="6"/>
      <c r="E50" s="32">
        <v>35.659999999999997</v>
      </c>
      <c r="F50" s="19"/>
      <c r="G50" s="19"/>
      <c r="H50" s="19"/>
      <c r="I50" s="19"/>
      <c r="J50">
        <v>919.20121414490802</v>
      </c>
      <c r="K50" s="19"/>
      <c r="L50" s="19"/>
      <c r="M50" s="25"/>
      <c r="N50" s="20">
        <v>239</v>
      </c>
      <c r="O50">
        <v>1374.7239682618899</v>
      </c>
      <c r="P50" s="17">
        <f t="shared" si="0"/>
        <v>68.736198413094499</v>
      </c>
      <c r="Q50">
        <v>534.86936844270724</v>
      </c>
      <c r="R50" s="17">
        <f t="shared" si="1"/>
        <v>26.743468422135365</v>
      </c>
      <c r="S50">
        <v>1865.5784254023501</v>
      </c>
      <c r="T50" s="17">
        <f t="shared" si="2"/>
        <v>93.278921270117507</v>
      </c>
      <c r="U50">
        <v>102.30623837865073</v>
      </c>
      <c r="V50" s="9">
        <f t="shared" si="3"/>
        <v>5.1153119189325373</v>
      </c>
      <c r="W50" s="19"/>
      <c r="X50" s="10"/>
      <c r="Y50">
        <v>1438.5242433644544</v>
      </c>
      <c r="Z50" s="17">
        <f t="shared" si="4"/>
        <v>71.926212168222719</v>
      </c>
      <c r="AA50">
        <v>811.99250468457205</v>
      </c>
      <c r="AB50" s="17">
        <f t="shared" si="5"/>
        <v>40.599625234228604</v>
      </c>
      <c r="AC50" t="e">
        <v>#N/A</v>
      </c>
      <c r="AD50" s="9" t="e">
        <f t="shared" si="6"/>
        <v>#N/A</v>
      </c>
      <c r="AE50" s="5"/>
      <c r="AF50" s="5"/>
      <c r="AG50" s="19"/>
      <c r="AH50" s="9"/>
      <c r="AI50" s="5"/>
      <c r="AJ50" s="5"/>
      <c r="AK50" s="8"/>
      <c r="AL50" s="9"/>
      <c r="AM50" s="8"/>
      <c r="AN50" s="9"/>
      <c r="AO50" s="8"/>
      <c r="AP50" s="9"/>
      <c r="AQ50" s="8"/>
      <c r="AR50" s="9"/>
      <c r="AS50" s="8"/>
      <c r="AT50" s="9"/>
      <c r="AU50" s="8"/>
      <c r="AV50" s="9"/>
      <c r="AW50" s="19"/>
      <c r="AY50" s="11"/>
      <c r="AZ50" s="7"/>
      <c r="BA50" s="6"/>
      <c r="BB50" s="6"/>
      <c r="BC50" s="8"/>
      <c r="BD50" s="9"/>
      <c r="BE50" s="8"/>
      <c r="BF50" s="9"/>
      <c r="BG50" s="5"/>
      <c r="BH50" s="5"/>
      <c r="BI50" s="8"/>
      <c r="BJ50" s="9"/>
      <c r="BK50" s="8"/>
      <c r="BL50" s="9"/>
      <c r="BM50" s="19"/>
      <c r="BN50" s="9"/>
      <c r="BO50" s="8"/>
      <c r="BP50" s="9"/>
      <c r="BQ50" s="8"/>
      <c r="BR50" s="9"/>
      <c r="BS50" s="11"/>
      <c r="BT50" s="9"/>
      <c r="BU50" s="21"/>
      <c r="BV50" s="9"/>
    </row>
    <row r="51" spans="1:74" x14ac:dyDescent="0.35">
      <c r="A51" s="31">
        <v>27799</v>
      </c>
      <c r="B51" s="5"/>
      <c r="C51" s="6"/>
      <c r="D51" s="6"/>
      <c r="E51" s="32">
        <v>80.81</v>
      </c>
      <c r="F51" s="19"/>
      <c r="G51" s="19"/>
      <c r="H51" s="19"/>
      <c r="I51" s="19"/>
      <c r="J51">
        <v>999.13175450533481</v>
      </c>
      <c r="K51" s="19"/>
      <c r="L51" s="19"/>
      <c r="M51" s="25"/>
      <c r="N51" s="20">
        <v>239</v>
      </c>
      <c r="O51">
        <v>1582.7347272817999</v>
      </c>
      <c r="P51" s="17">
        <f t="shared" si="0"/>
        <v>79.136736364089998</v>
      </c>
      <c r="Q51">
        <v>576.01316601522319</v>
      </c>
      <c r="R51" s="17">
        <f t="shared" si="1"/>
        <v>28.80065830076116</v>
      </c>
      <c r="S51">
        <v>1631.29256198347</v>
      </c>
      <c r="T51" s="17">
        <f t="shared" si="2"/>
        <v>81.564628099173504</v>
      </c>
      <c r="U51">
        <v>102.30623837865073</v>
      </c>
      <c r="V51" s="9">
        <f t="shared" si="3"/>
        <v>5.1153119189325373</v>
      </c>
      <c r="W51" s="19"/>
      <c r="X51" s="12"/>
      <c r="Y51">
        <v>1635.9687473556539</v>
      </c>
      <c r="Z51" s="17">
        <f t="shared" si="4"/>
        <v>81.798437367782697</v>
      </c>
      <c r="AA51">
        <v>1020.1957110139497</v>
      </c>
      <c r="AB51" s="17">
        <f t="shared" si="5"/>
        <v>51.009785550697487</v>
      </c>
      <c r="AC51" t="e">
        <v>#N/A</v>
      </c>
      <c r="AD51" s="9" t="e">
        <f t="shared" si="6"/>
        <v>#N/A</v>
      </c>
      <c r="AE51" s="5"/>
      <c r="AF51" s="5"/>
      <c r="AG51" s="19"/>
      <c r="AH51" s="9"/>
      <c r="AI51" s="5"/>
      <c r="AJ51" s="5"/>
      <c r="AK51" s="8"/>
      <c r="AL51" s="9"/>
      <c r="AM51" s="8"/>
      <c r="AN51" s="9"/>
      <c r="AO51" s="8"/>
      <c r="AP51" s="9"/>
      <c r="AQ51" s="8"/>
      <c r="AR51" s="9"/>
      <c r="AS51" s="8"/>
      <c r="AT51" s="9"/>
      <c r="AU51" s="8"/>
      <c r="AV51" s="9"/>
      <c r="AW51" s="19"/>
      <c r="AY51" s="11"/>
      <c r="AZ51" s="7"/>
      <c r="BA51" s="6"/>
      <c r="BB51" s="6"/>
      <c r="BC51" s="8"/>
      <c r="BD51" s="9"/>
      <c r="BE51" s="8"/>
      <c r="BF51" s="9"/>
      <c r="BG51" s="5"/>
      <c r="BH51" s="5"/>
      <c r="BI51" s="8"/>
      <c r="BJ51" s="9"/>
      <c r="BK51" s="8"/>
      <c r="BL51" s="9"/>
      <c r="BM51" s="19"/>
      <c r="BN51" s="9"/>
      <c r="BO51" s="8"/>
      <c r="BP51" s="9"/>
      <c r="BQ51" s="8"/>
      <c r="BR51" s="9"/>
      <c r="BS51" s="11"/>
      <c r="BT51" s="9"/>
      <c r="BU51" s="21"/>
      <c r="BV51" s="9"/>
    </row>
    <row r="52" spans="1:74" x14ac:dyDescent="0.35">
      <c r="A52" s="31">
        <v>27809</v>
      </c>
      <c r="B52" s="5"/>
      <c r="C52" s="6"/>
      <c r="D52" s="6"/>
      <c r="E52">
        <v>76.459999999999994</v>
      </c>
      <c r="F52" s="19"/>
      <c r="G52" s="19"/>
      <c r="H52" s="19"/>
      <c r="I52" s="19"/>
      <c r="J52">
        <v>799.30540360426789</v>
      </c>
      <c r="K52" s="19"/>
      <c r="L52" s="19"/>
      <c r="M52" s="25"/>
      <c r="N52" s="20">
        <v>239</v>
      </c>
      <c r="O52">
        <v>1278.5185887519301</v>
      </c>
      <c r="P52" s="17">
        <f t="shared" si="0"/>
        <v>63.925929437596508</v>
      </c>
      <c r="Q52">
        <v>452.5817732976754</v>
      </c>
      <c r="R52" s="17">
        <f t="shared" si="1"/>
        <v>22.629088664883771</v>
      </c>
      <c r="S52">
        <v>1292.9151805132699</v>
      </c>
      <c r="T52" s="17">
        <f t="shared" si="2"/>
        <v>64.645759025663494</v>
      </c>
      <c r="U52">
        <v>76.729678783988049</v>
      </c>
      <c r="V52" s="9">
        <f t="shared" si="3"/>
        <v>3.8364839391994026</v>
      </c>
      <c r="W52" s="19"/>
      <c r="X52" s="12"/>
      <c r="Y52">
        <v>1269.2860970862832</v>
      </c>
      <c r="Z52" s="17">
        <f t="shared" si="4"/>
        <v>63.464304854314165</v>
      </c>
      <c r="AA52">
        <v>791.17218405163442</v>
      </c>
      <c r="AB52" s="17">
        <f t="shared" si="5"/>
        <v>39.558609202581721</v>
      </c>
      <c r="AC52" t="e">
        <v>#N/A</v>
      </c>
      <c r="AD52" s="9" t="e">
        <f t="shared" si="6"/>
        <v>#N/A</v>
      </c>
      <c r="AE52" s="5"/>
      <c r="AF52" s="5"/>
      <c r="AG52" s="19"/>
      <c r="AH52" s="9"/>
      <c r="AI52" s="5"/>
      <c r="AJ52" s="5"/>
      <c r="AK52" s="8"/>
      <c r="AL52" s="9"/>
      <c r="AM52" s="8"/>
      <c r="AN52" s="9"/>
      <c r="AO52" s="8"/>
      <c r="AP52" s="9"/>
      <c r="AQ52" s="8"/>
      <c r="AR52" s="9"/>
      <c r="AS52" s="8"/>
      <c r="AT52" s="9"/>
      <c r="AU52" s="8"/>
      <c r="AV52" s="9"/>
      <c r="AW52" s="19"/>
      <c r="AY52" s="15"/>
      <c r="AZ52" s="16"/>
      <c r="BA52" s="26"/>
      <c r="BB52" s="26"/>
      <c r="BC52" s="8"/>
      <c r="BD52" s="9"/>
      <c r="BE52" s="8"/>
      <c r="BF52" s="9"/>
      <c r="BG52" s="5"/>
      <c r="BH52" s="5"/>
      <c r="BI52" s="8"/>
      <c r="BJ52" s="9"/>
      <c r="BK52" s="8"/>
      <c r="BL52" s="9"/>
      <c r="BM52" s="19">
        <v>0.71399999999999997</v>
      </c>
      <c r="BN52" s="9"/>
      <c r="BO52" s="8"/>
      <c r="BP52" s="9"/>
      <c r="BQ52" s="8"/>
      <c r="BR52" s="9"/>
      <c r="BS52" s="11"/>
      <c r="BT52" s="9"/>
      <c r="BU52" s="21"/>
      <c r="BV52" s="9"/>
    </row>
    <row r="53" spans="1:74" x14ac:dyDescent="0.35">
      <c r="A53" s="31">
        <v>27821</v>
      </c>
      <c r="B53" s="5"/>
      <c r="C53" s="6"/>
      <c r="D53" s="6"/>
      <c r="E53">
        <v>33.06</v>
      </c>
      <c r="F53" s="19"/>
      <c r="G53" s="19"/>
      <c r="H53" s="19"/>
      <c r="I53" s="19"/>
      <c r="J53">
        <v>1099.0449299558684</v>
      </c>
      <c r="K53" s="19"/>
      <c r="L53" s="19"/>
      <c r="M53" s="25"/>
      <c r="N53" s="20">
        <v>239</v>
      </c>
      <c r="O53">
        <v>1677.7401067917599</v>
      </c>
      <c r="P53" s="17">
        <f t="shared" si="0"/>
        <v>83.887005339588001</v>
      </c>
      <c r="Q53">
        <v>576.01316601522319</v>
      </c>
      <c r="R53" s="17">
        <f t="shared" si="1"/>
        <v>28.80065830076116</v>
      </c>
      <c r="S53">
        <v>1423.40669856459</v>
      </c>
      <c r="T53" s="17">
        <f t="shared" si="2"/>
        <v>71.170334928229508</v>
      </c>
      <c r="U53">
        <v>84.402646662386857</v>
      </c>
      <c r="V53" s="9">
        <f t="shared" si="3"/>
        <v>4.2201323331193432</v>
      </c>
      <c r="W53" s="19"/>
      <c r="X53" s="12"/>
      <c r="Y53">
        <v>1494.9369587905112</v>
      </c>
      <c r="Z53" s="17">
        <f t="shared" si="4"/>
        <v>74.746847939525566</v>
      </c>
      <c r="AA53">
        <v>728.71122215282116</v>
      </c>
      <c r="AB53" s="17">
        <f t="shared" si="5"/>
        <v>36.435561107641057</v>
      </c>
      <c r="AC53" t="e">
        <v>#N/A</v>
      </c>
      <c r="AD53" s="9" t="e">
        <f t="shared" si="6"/>
        <v>#N/A</v>
      </c>
      <c r="AE53" s="5"/>
      <c r="AF53" s="5"/>
      <c r="AG53" s="19"/>
      <c r="AH53" s="9"/>
      <c r="AI53" s="5"/>
      <c r="AJ53" s="5"/>
      <c r="AK53" s="8"/>
      <c r="AL53" s="9"/>
      <c r="AM53" s="8"/>
      <c r="AN53" s="9"/>
      <c r="AO53" s="8"/>
      <c r="AP53" s="9"/>
      <c r="AQ53" s="8"/>
      <c r="AR53" s="9"/>
      <c r="AS53" s="8"/>
      <c r="AT53" s="9"/>
      <c r="AU53" s="8"/>
      <c r="AV53" s="9"/>
      <c r="AW53" s="23"/>
      <c r="AX53" s="24"/>
      <c r="AY53" s="11"/>
      <c r="AZ53" s="7"/>
      <c r="BA53" s="6"/>
      <c r="BB53" s="6"/>
      <c r="BC53" s="8"/>
      <c r="BD53" s="9"/>
      <c r="BE53" s="8"/>
      <c r="BF53" s="9"/>
      <c r="BG53" s="5"/>
      <c r="BH53" s="5"/>
      <c r="BI53" s="8"/>
      <c r="BJ53" s="9"/>
      <c r="BK53" s="8"/>
      <c r="BL53" s="9"/>
      <c r="BM53" s="19"/>
      <c r="BN53" s="9"/>
      <c r="BO53" s="8"/>
      <c r="BP53" s="9"/>
      <c r="BQ53" s="8"/>
      <c r="BR53" s="9"/>
      <c r="BS53" s="11"/>
      <c r="BT53" s="9"/>
      <c r="BU53" s="21"/>
      <c r="BV53" s="9"/>
    </row>
    <row r="54" spans="1:74" x14ac:dyDescent="0.35">
      <c r="A54" s="31">
        <v>27830</v>
      </c>
      <c r="B54" s="5"/>
      <c r="C54" s="6"/>
      <c r="D54" s="6"/>
      <c r="E54">
        <v>24.74</v>
      </c>
      <c r="F54" s="19"/>
      <c r="G54" s="19"/>
      <c r="H54" s="19"/>
      <c r="I54" s="19"/>
      <c r="J54">
        <v>1318.853915947042</v>
      </c>
      <c r="K54" s="19"/>
      <c r="L54" s="19"/>
      <c r="M54" s="25"/>
      <c r="N54" s="20">
        <v>239</v>
      </c>
      <c r="O54">
        <v>1848.7995209341798</v>
      </c>
      <c r="P54" s="17">
        <f t="shared" si="0"/>
        <v>92.439976046708992</v>
      </c>
      <c r="Q54">
        <v>658.30076116025521</v>
      </c>
      <c r="R54" s="17">
        <f t="shared" si="1"/>
        <v>32.915038058012762</v>
      </c>
      <c r="S54">
        <v>1778.5840800348001</v>
      </c>
      <c r="T54" s="17">
        <f t="shared" si="2"/>
        <v>88.929204001740004</v>
      </c>
      <c r="U54">
        <v>104.86389433811699</v>
      </c>
      <c r="V54" s="9">
        <f t="shared" si="3"/>
        <v>5.2431947169058502</v>
      </c>
      <c r="W54" s="19"/>
      <c r="X54" s="12"/>
      <c r="Y54">
        <v>1805.2068936338248</v>
      </c>
      <c r="Z54" s="17">
        <f t="shared" si="4"/>
        <v>90.260344681691251</v>
      </c>
      <c r="AA54">
        <v>697.48074120341448</v>
      </c>
      <c r="AB54" s="17">
        <f t="shared" si="5"/>
        <v>34.874037060170728</v>
      </c>
      <c r="AC54" t="e">
        <v>#N/A</v>
      </c>
      <c r="AD54" s="9" t="e">
        <f t="shared" si="6"/>
        <v>#N/A</v>
      </c>
      <c r="AE54" s="5"/>
      <c r="AF54" s="5"/>
      <c r="AG54" s="19"/>
      <c r="AH54" s="9"/>
      <c r="AI54" s="5"/>
      <c r="AJ54" s="5"/>
      <c r="AK54" s="8"/>
      <c r="AL54" s="9"/>
      <c r="AM54" s="8"/>
      <c r="AN54" s="9"/>
      <c r="AO54" s="8"/>
      <c r="AP54" s="9"/>
      <c r="AQ54" s="8"/>
      <c r="AR54" s="9"/>
      <c r="AS54" s="8"/>
      <c r="AT54" s="9"/>
      <c r="AU54" s="8"/>
      <c r="AV54" s="9"/>
      <c r="AW54" s="19"/>
      <c r="AY54" s="11"/>
      <c r="AZ54" s="7"/>
      <c r="BA54" s="6"/>
      <c r="BB54" s="6"/>
      <c r="BC54" s="8"/>
      <c r="BD54" s="9"/>
      <c r="BE54" s="8"/>
      <c r="BF54" s="9"/>
      <c r="BG54" s="5"/>
      <c r="BH54" s="5"/>
      <c r="BI54" s="8"/>
      <c r="BJ54" s="9"/>
      <c r="BK54" s="8"/>
      <c r="BL54" s="9"/>
      <c r="BM54" s="19"/>
      <c r="BN54" s="9"/>
      <c r="BO54" s="8"/>
      <c r="BP54" s="9"/>
      <c r="BQ54" s="8"/>
      <c r="BR54" s="9"/>
      <c r="BS54" s="11"/>
      <c r="BT54" s="9"/>
      <c r="BU54" s="21"/>
      <c r="BV54" s="9"/>
    </row>
    <row r="55" spans="1:74" x14ac:dyDescent="0.35">
      <c r="A55" s="31">
        <v>27838</v>
      </c>
      <c r="B55" s="5"/>
      <c r="C55" s="6"/>
      <c r="D55" s="6"/>
      <c r="E55">
        <v>52.47</v>
      </c>
      <c r="F55" s="19"/>
      <c r="G55" s="19"/>
      <c r="H55" s="19"/>
      <c r="I55" s="19"/>
      <c r="J55">
        <v>1238.9233755866151</v>
      </c>
      <c r="K55" s="19"/>
      <c r="L55" s="19"/>
      <c r="M55" s="25"/>
      <c r="N55" s="20">
        <v>239</v>
      </c>
      <c r="O55">
        <v>1857.8968311791998</v>
      </c>
      <c r="P55" s="17">
        <f t="shared" si="0"/>
        <v>92.894841558959996</v>
      </c>
      <c r="Q55">
        <v>699.44455873277104</v>
      </c>
      <c r="R55" s="17">
        <f t="shared" si="1"/>
        <v>34.972227936638554</v>
      </c>
      <c r="S55">
        <v>1660.5840800347999</v>
      </c>
      <c r="T55" s="17">
        <f t="shared" si="2"/>
        <v>83.029204001739998</v>
      </c>
      <c r="U55">
        <v>168.80529332477371</v>
      </c>
      <c r="V55" s="9">
        <f t="shared" si="3"/>
        <v>8.4402646662386864</v>
      </c>
      <c r="W55" s="19"/>
      <c r="X55" s="12"/>
      <c r="Y55">
        <v>1720.5878204947394</v>
      </c>
      <c r="Z55" s="17">
        <f t="shared" si="4"/>
        <v>86.029391024736981</v>
      </c>
      <c r="AA55">
        <v>791.17218405163442</v>
      </c>
      <c r="AB55" s="17">
        <f t="shared" si="5"/>
        <v>39.558609202581721</v>
      </c>
      <c r="AC55" t="e">
        <v>#N/A</v>
      </c>
      <c r="AD55" s="9" t="e">
        <f t="shared" si="6"/>
        <v>#N/A</v>
      </c>
      <c r="AE55" s="5"/>
      <c r="AF55" s="5"/>
      <c r="AG55" s="19"/>
      <c r="AH55" s="9"/>
      <c r="AI55" s="5"/>
      <c r="AJ55" s="5"/>
      <c r="AK55" s="8"/>
      <c r="AL55" s="9"/>
      <c r="AM55" s="8"/>
      <c r="AN55" s="9"/>
      <c r="AO55" s="8"/>
      <c r="AP55" s="9"/>
      <c r="AQ55" s="8"/>
      <c r="AR55" s="9"/>
      <c r="AS55" s="8"/>
      <c r="AT55" s="9"/>
      <c r="AU55" s="8"/>
      <c r="AV55" s="9"/>
      <c r="AW55" s="19"/>
      <c r="AY55" s="11"/>
      <c r="AZ55" s="7"/>
      <c r="BA55" s="6"/>
      <c r="BB55" s="6"/>
      <c r="BC55" s="8"/>
      <c r="BD55" s="9"/>
      <c r="BE55" s="8"/>
      <c r="BF55" s="9"/>
      <c r="BG55" s="5"/>
      <c r="BH55" s="5"/>
      <c r="BI55" s="8"/>
      <c r="BJ55" s="9"/>
      <c r="BK55" s="8"/>
      <c r="BL55" s="9"/>
      <c r="BM55" s="19">
        <v>0.70899999999999996</v>
      </c>
      <c r="BN55" s="9"/>
      <c r="BO55" s="8"/>
      <c r="BP55" s="9"/>
      <c r="BQ55" s="8"/>
      <c r="BR55" s="9"/>
      <c r="BS55" s="11"/>
      <c r="BT55" s="9"/>
      <c r="BU55" s="21"/>
      <c r="BV55" s="9"/>
    </row>
    <row r="56" spans="1:74" x14ac:dyDescent="0.35">
      <c r="A56" s="31">
        <v>27841</v>
      </c>
      <c r="B56" s="5"/>
      <c r="C56" s="6"/>
      <c r="D56" s="6"/>
      <c r="E56">
        <v>109.6</v>
      </c>
      <c r="J56">
        <v>999.13175450533481</v>
      </c>
      <c r="N56" s="20">
        <v>239</v>
      </c>
      <c r="O56">
        <v>1674.1401067917598</v>
      </c>
      <c r="P56" s="17">
        <f t="shared" si="0"/>
        <v>83.707005339587994</v>
      </c>
      <c r="Q56">
        <v>576.01316601522319</v>
      </c>
      <c r="R56" s="17">
        <f t="shared" si="1"/>
        <v>28.80065830076116</v>
      </c>
      <c r="S56">
        <v>1604.5953892996999</v>
      </c>
      <c r="T56" s="17">
        <f t="shared" si="2"/>
        <v>80.229769464984997</v>
      </c>
      <c r="U56">
        <v>158.57466948690862</v>
      </c>
      <c r="V56" s="9">
        <f t="shared" si="3"/>
        <v>7.9287334743454316</v>
      </c>
      <c r="W56"/>
      <c r="X56" s="12"/>
      <c r="Y56">
        <v>1466.7306010774828</v>
      </c>
      <c r="Z56" s="17">
        <f t="shared" si="4"/>
        <v>73.336530053874142</v>
      </c>
      <c r="AA56">
        <v>999.37539038101181</v>
      </c>
      <c r="AB56" s="17">
        <f t="shared" si="5"/>
        <v>49.968769519050596</v>
      </c>
      <c r="AC56" t="e">
        <v>#N/A</v>
      </c>
      <c r="AD56" s="9" t="e">
        <f t="shared" si="6"/>
        <v>#N/A</v>
      </c>
      <c r="AE56" s="5"/>
      <c r="AF56" s="5"/>
      <c r="AG56"/>
      <c r="AH56" s="9"/>
      <c r="AI56" s="5"/>
      <c r="AJ56" s="5"/>
      <c r="AK56" s="8"/>
      <c r="AL56" s="9"/>
      <c r="AM56" s="8"/>
      <c r="AN56" s="9"/>
      <c r="AO56" s="8"/>
      <c r="AP56" s="9"/>
      <c r="AQ56" s="8"/>
      <c r="AR56" s="9"/>
      <c r="AS56" s="8"/>
      <c r="AT56" s="9"/>
      <c r="AU56" s="8"/>
      <c r="AV56" s="9"/>
      <c r="AY56" s="11"/>
      <c r="AZ56" s="7"/>
      <c r="BA56" s="6"/>
      <c r="BB56" s="6"/>
      <c r="BC56" s="8"/>
      <c r="BD56" s="9"/>
      <c r="BE56" s="8"/>
      <c r="BF56" s="9"/>
      <c r="BG56" s="5"/>
      <c r="BH56" s="5"/>
      <c r="BI56" s="8"/>
      <c r="BJ56" s="9"/>
      <c r="BK56" s="8"/>
      <c r="BL56" s="9"/>
      <c r="BM56">
        <v>0.71299999999999997</v>
      </c>
      <c r="BN56" s="9"/>
      <c r="BO56" s="8"/>
      <c r="BP56" s="9"/>
      <c r="BQ56" s="8"/>
      <c r="BR56" s="9"/>
      <c r="BS56" s="11"/>
      <c r="BT56" s="9"/>
      <c r="BU56" s="5"/>
      <c r="BV56" s="9"/>
    </row>
    <row r="57" spans="1:74" x14ac:dyDescent="0.35">
      <c r="A57" s="31">
        <v>27857</v>
      </c>
      <c r="B57" s="5"/>
      <c r="C57" s="6"/>
      <c r="D57" s="6"/>
      <c r="E57">
        <v>41.01</v>
      </c>
      <c r="J57">
        <v>999.13175450533481</v>
      </c>
      <c r="N57" s="20">
        <v>239</v>
      </c>
      <c r="O57">
        <v>1725.4427965467301</v>
      </c>
      <c r="P57" s="17">
        <f t="shared" si="0"/>
        <v>86.272139827336503</v>
      </c>
      <c r="Q57">
        <v>617.15696358773914</v>
      </c>
      <c r="R57" s="17">
        <f t="shared" si="1"/>
        <v>30.857848179386959</v>
      </c>
      <c r="S57">
        <v>1558.29821661592</v>
      </c>
      <c r="T57" s="17">
        <f t="shared" si="2"/>
        <v>77.914910830796003</v>
      </c>
      <c r="U57">
        <v>122.76748605438087</v>
      </c>
      <c r="V57" s="9">
        <f t="shared" si="3"/>
        <v>6.1383743027190434</v>
      </c>
      <c r="W57"/>
      <c r="X57" s="12"/>
      <c r="Y57">
        <v>1269.2860970862832</v>
      </c>
      <c r="Z57" s="17">
        <f t="shared" si="4"/>
        <v>63.464304854314165</v>
      </c>
      <c r="AA57">
        <v>1124.2973141786383</v>
      </c>
      <c r="AB57" s="17">
        <f t="shared" si="5"/>
        <v>56.214865708931917</v>
      </c>
      <c r="AC57" t="e">
        <v>#N/A</v>
      </c>
      <c r="AD57" s="9" t="e">
        <f t="shared" si="6"/>
        <v>#N/A</v>
      </c>
      <c r="AE57" s="5"/>
      <c r="AF57" s="5"/>
      <c r="AG57"/>
      <c r="AH57" s="9"/>
      <c r="AI57" s="5"/>
      <c r="AJ57" s="5"/>
      <c r="AK57" s="8"/>
      <c r="AL57" s="9"/>
      <c r="AM57" s="8"/>
      <c r="AN57" s="9"/>
      <c r="AO57" s="8"/>
      <c r="AP57" s="9"/>
      <c r="AQ57" s="8"/>
      <c r="AR57" s="9"/>
      <c r="AS57" s="8"/>
      <c r="AT57" s="9"/>
      <c r="AU57" s="8"/>
      <c r="AV57" s="9"/>
      <c r="AY57" s="11"/>
      <c r="AZ57" s="7"/>
      <c r="BA57" s="6"/>
      <c r="BB57" s="6"/>
      <c r="BC57" s="8"/>
      <c r="BD57" s="9"/>
      <c r="BE57" s="8"/>
      <c r="BF57" s="9"/>
      <c r="BG57" s="5"/>
      <c r="BH57" s="5"/>
      <c r="BI57" s="8"/>
      <c r="BJ57" s="9"/>
      <c r="BK57" s="8"/>
      <c r="BL57" s="9"/>
      <c r="BM57"/>
      <c r="BN57" s="9"/>
      <c r="BO57" s="8"/>
      <c r="BP57" s="9"/>
      <c r="BQ57" s="8"/>
      <c r="BR57" s="9"/>
      <c r="BS57" s="11"/>
      <c r="BT57" s="9"/>
      <c r="BU57" s="5"/>
      <c r="BV57" s="9"/>
    </row>
    <row r="58" spans="1:74" x14ac:dyDescent="0.35">
      <c r="A58" s="31">
        <v>27871</v>
      </c>
      <c r="B58" s="5"/>
      <c r="C58" s="6"/>
      <c r="D58" s="6"/>
      <c r="E58">
        <v>24.47</v>
      </c>
      <c r="J58">
        <v>1198.9581054064017</v>
      </c>
      <c r="N58" s="20">
        <v>239</v>
      </c>
      <c r="O58">
        <v>2002.70759019911</v>
      </c>
      <c r="P58" s="17">
        <f t="shared" si="0"/>
        <v>100.1353795099555</v>
      </c>
      <c r="Q58">
        <v>576.01316601522319</v>
      </c>
      <c r="R58" s="17">
        <f t="shared" si="1"/>
        <v>28.80065830076116</v>
      </c>
      <c r="S58">
        <v>1900.6755980861199</v>
      </c>
      <c r="T58" s="17">
        <f t="shared" si="2"/>
        <v>95.033779904306002</v>
      </c>
      <c r="U58">
        <v>153.4593575679761</v>
      </c>
      <c r="V58" s="9">
        <f t="shared" si="3"/>
        <v>7.6729678783988051</v>
      </c>
      <c r="W58"/>
      <c r="X58" s="12"/>
      <c r="Y58">
        <v>1692.381462781711</v>
      </c>
      <c r="Z58" s="17">
        <f t="shared" si="4"/>
        <v>84.619073139085558</v>
      </c>
      <c r="AA58">
        <v>1041.0160316468873</v>
      </c>
      <c r="AB58" s="17">
        <f t="shared" si="5"/>
        <v>52.05080158234437</v>
      </c>
      <c r="AC58" t="e">
        <v>#N/A</v>
      </c>
      <c r="AD58" s="9" t="e">
        <f t="shared" si="6"/>
        <v>#N/A</v>
      </c>
      <c r="AE58" s="5"/>
      <c r="AF58" s="5"/>
      <c r="AG58"/>
      <c r="AH58" s="9"/>
      <c r="AI58" s="5"/>
      <c r="AJ58" s="5"/>
      <c r="AK58" s="8"/>
      <c r="AL58" s="9"/>
      <c r="AM58" s="8"/>
      <c r="AN58" s="9"/>
      <c r="AO58" s="8"/>
      <c r="AP58" s="9"/>
      <c r="AQ58" s="8"/>
      <c r="AR58" s="9"/>
      <c r="AS58" s="8"/>
      <c r="AT58" s="9"/>
      <c r="AU58" s="8"/>
      <c r="AV58" s="9"/>
      <c r="AY58" s="11"/>
      <c r="AZ58" s="7"/>
      <c r="BA58" s="6"/>
      <c r="BB58" s="6"/>
      <c r="BC58" s="8"/>
      <c r="BD58" s="9"/>
      <c r="BE58" s="8"/>
      <c r="BF58" s="9"/>
      <c r="BG58" s="5"/>
      <c r="BH58" s="5"/>
      <c r="BI58" s="8"/>
      <c r="BJ58" s="9"/>
      <c r="BK58" s="8"/>
      <c r="BL58" s="9"/>
      <c r="BM58"/>
      <c r="BN58" s="9"/>
      <c r="BO58" s="8"/>
      <c r="BP58" s="9"/>
      <c r="BQ58" s="8"/>
      <c r="BR58" s="9"/>
      <c r="BS58" s="11"/>
      <c r="BT58" s="9"/>
      <c r="BU58" s="5"/>
      <c r="BV58" s="9"/>
    </row>
    <row r="59" spans="1:74" x14ac:dyDescent="0.35">
      <c r="A59" s="31">
        <v>27876</v>
      </c>
      <c r="B59" s="5"/>
      <c r="C59" s="6"/>
      <c r="D59" s="6"/>
      <c r="E59">
        <v>20.49</v>
      </c>
      <c r="J59">
        <v>1378.801821217362</v>
      </c>
      <c r="N59" s="20">
        <v>239</v>
      </c>
      <c r="O59">
        <v>2077.7616248315803</v>
      </c>
      <c r="P59" s="17">
        <f t="shared" si="0"/>
        <v>103.88808124157902</v>
      </c>
      <c r="Q59">
        <v>740.58835630528699</v>
      </c>
      <c r="R59" s="17">
        <f t="shared" si="1"/>
        <v>37.029417815264352</v>
      </c>
      <c r="S59">
        <v>1987.2699434536798</v>
      </c>
      <c r="T59" s="17">
        <f t="shared" si="2"/>
        <v>99.363497172683992</v>
      </c>
      <c r="U59">
        <v>168.80529332477371</v>
      </c>
      <c r="V59" s="9">
        <f t="shared" si="3"/>
        <v>8.4402646662386864</v>
      </c>
      <c r="W59"/>
      <c r="X59" s="12"/>
      <c r="Y59">
        <v>1974.445039911996</v>
      </c>
      <c r="Z59" s="17">
        <f t="shared" si="4"/>
        <v>98.722251995599805</v>
      </c>
      <c r="AA59">
        <v>1155.527795128045</v>
      </c>
      <c r="AB59" s="17">
        <f t="shared" si="5"/>
        <v>57.776389756402253</v>
      </c>
      <c r="AC59" t="e">
        <v>#N/A</v>
      </c>
      <c r="AD59" s="9" t="e">
        <f t="shared" si="6"/>
        <v>#N/A</v>
      </c>
      <c r="AE59" s="5"/>
      <c r="AF59" s="5"/>
      <c r="AG59"/>
      <c r="AH59" s="9"/>
      <c r="AI59" s="5"/>
      <c r="AJ59" s="5"/>
      <c r="AK59" s="8"/>
      <c r="AL59" s="9"/>
      <c r="AM59" s="8"/>
      <c r="AN59" s="9"/>
      <c r="AO59" s="8"/>
      <c r="AP59" s="9"/>
      <c r="AQ59" s="8"/>
      <c r="AR59" s="9"/>
      <c r="AS59" s="8"/>
      <c r="AT59" s="9"/>
      <c r="AU59" s="8"/>
      <c r="AV59" s="9"/>
      <c r="AY59" s="11"/>
      <c r="AZ59" s="7"/>
      <c r="BA59" s="6"/>
      <c r="BB59" s="6"/>
      <c r="BC59" s="8"/>
      <c r="BD59" s="9"/>
      <c r="BE59" s="8"/>
      <c r="BF59" s="9"/>
      <c r="BG59" s="5"/>
      <c r="BH59" s="5"/>
      <c r="BI59" s="8"/>
      <c r="BJ59" s="9"/>
      <c r="BK59" s="8"/>
      <c r="BL59" s="9"/>
      <c r="BM59">
        <v>0.70823999999999998</v>
      </c>
      <c r="BN59" s="9"/>
      <c r="BO59" s="8"/>
      <c r="BP59" s="9"/>
      <c r="BQ59" s="8"/>
      <c r="BR59" s="9"/>
      <c r="BS59" s="11"/>
      <c r="BT59" s="9"/>
      <c r="BU59" s="5"/>
      <c r="BV59" s="9"/>
    </row>
    <row r="60" spans="1:74" x14ac:dyDescent="0.35">
      <c r="A60" s="31">
        <v>27883</v>
      </c>
      <c r="B60" s="5"/>
      <c r="C60" s="6"/>
      <c r="D60" s="6"/>
      <c r="E60">
        <v>20.9</v>
      </c>
      <c r="J60">
        <v>1458.7323615777889</v>
      </c>
      <c r="N60" s="20">
        <v>239</v>
      </c>
      <c r="O60">
        <v>2052.2102799540903</v>
      </c>
      <c r="P60" s="17">
        <f t="shared" si="0"/>
        <v>102.61051399770452</v>
      </c>
      <c r="Q60">
        <v>864.01974902283484</v>
      </c>
      <c r="R60" s="17">
        <f t="shared" si="1"/>
        <v>43.200987451141742</v>
      </c>
      <c r="S60">
        <v>444.32031317964294</v>
      </c>
      <c r="T60" s="17">
        <f t="shared" si="2"/>
        <v>22.216015658982148</v>
      </c>
      <c r="U60">
        <v>179.03591716263878</v>
      </c>
      <c r="V60" s="9">
        <f t="shared" si="3"/>
        <v>8.9517958581319395</v>
      </c>
      <c r="W60"/>
      <c r="X60" s="12"/>
      <c r="Y60">
        <v>2312.9213324683378</v>
      </c>
      <c r="Z60" s="17">
        <f t="shared" si="4"/>
        <v>115.6460666234169</v>
      </c>
      <c r="AA60">
        <v>1290.8598792421403</v>
      </c>
      <c r="AB60" s="17">
        <f t="shared" si="5"/>
        <v>64.542993962107019</v>
      </c>
      <c r="AC60" t="e">
        <v>#N/A</v>
      </c>
      <c r="AD60" s="9" t="e">
        <f t="shared" si="6"/>
        <v>#N/A</v>
      </c>
      <c r="AE60" s="5"/>
      <c r="AF60" s="5"/>
      <c r="AG60"/>
      <c r="AH60" s="9"/>
      <c r="AI60" s="5"/>
      <c r="AJ60" s="5"/>
      <c r="AK60" s="8"/>
      <c r="AL60" s="9"/>
      <c r="AM60" s="8"/>
      <c r="AN60" s="9"/>
      <c r="AO60" s="8"/>
      <c r="AP60" s="9"/>
      <c r="AQ60" s="8"/>
      <c r="AR60" s="9"/>
      <c r="AS60" s="8"/>
      <c r="AT60" s="9"/>
      <c r="AU60" s="8"/>
      <c r="AV60" s="9"/>
      <c r="AY60" s="11"/>
      <c r="AZ60" s="7"/>
      <c r="BA60" s="6"/>
      <c r="BB60" s="6"/>
      <c r="BC60" s="8"/>
      <c r="BD60" s="9"/>
      <c r="BE60" s="8"/>
      <c r="BF60" s="9"/>
      <c r="BG60" s="5"/>
      <c r="BH60" s="5"/>
      <c r="BI60" s="8"/>
      <c r="BJ60" s="9"/>
      <c r="BK60" s="8"/>
      <c r="BL60" s="9"/>
      <c r="BM60"/>
      <c r="BN60" s="9"/>
      <c r="BO60" s="8"/>
      <c r="BP60" s="9"/>
      <c r="BQ60" s="8"/>
      <c r="BR60" s="9"/>
      <c r="BS60" s="11"/>
      <c r="BT60" s="9"/>
      <c r="BU60" s="5"/>
      <c r="BV60" s="9"/>
    </row>
    <row r="61" spans="1:74" x14ac:dyDescent="0.35">
      <c r="A61" s="31">
        <v>27893</v>
      </c>
      <c r="B61" s="5"/>
      <c r="C61" s="6"/>
      <c r="D61" s="6"/>
      <c r="E61">
        <v>23.63</v>
      </c>
      <c r="J61">
        <v>1318.853915947042</v>
      </c>
      <c r="N61" s="20">
        <v>239</v>
      </c>
      <c r="O61">
        <v>2075.56162483158</v>
      </c>
      <c r="P61" s="17">
        <f t="shared" si="0"/>
        <v>103.778081241579</v>
      </c>
      <c r="Q61">
        <v>576.01316601522319</v>
      </c>
      <c r="R61" s="17">
        <f t="shared" si="1"/>
        <v>28.80065830076116</v>
      </c>
      <c r="S61">
        <v>2339.6473249238802</v>
      </c>
      <c r="T61" s="17">
        <f t="shared" si="2"/>
        <v>116.98236624619402</v>
      </c>
      <c r="U61">
        <v>176.47826120317251</v>
      </c>
      <c r="V61" s="9">
        <f t="shared" si="3"/>
        <v>8.8239130601586258</v>
      </c>
      <c r="W61"/>
      <c r="X61" s="12"/>
      <c r="Y61">
        <v>1819.3100724903393</v>
      </c>
      <c r="Z61" s="17">
        <f t="shared" si="4"/>
        <v>90.96550362451697</v>
      </c>
      <c r="AA61">
        <v>1103.4769935457005</v>
      </c>
      <c r="AB61" s="17">
        <f t="shared" si="5"/>
        <v>55.173849677285027</v>
      </c>
      <c r="AC61" t="e">
        <v>#N/A</v>
      </c>
      <c r="AD61" s="9" t="e">
        <f t="shared" si="6"/>
        <v>#N/A</v>
      </c>
      <c r="AE61" s="5"/>
      <c r="AF61" s="5"/>
      <c r="AG61"/>
      <c r="AH61" s="9"/>
      <c r="AI61" s="5"/>
      <c r="AJ61" s="5"/>
      <c r="AK61" s="8"/>
      <c r="AL61" s="9"/>
      <c r="AM61" s="8"/>
      <c r="AN61" s="9"/>
      <c r="AO61" s="8"/>
      <c r="AP61" s="9"/>
      <c r="AQ61" s="8"/>
      <c r="AR61" s="9"/>
      <c r="AS61" s="8"/>
      <c r="AT61" s="9"/>
      <c r="AU61" s="8"/>
      <c r="AV61" s="9"/>
      <c r="AY61" s="11"/>
      <c r="AZ61" s="7"/>
      <c r="BA61" s="6"/>
      <c r="BB61" s="6"/>
      <c r="BC61" s="8"/>
      <c r="BD61" s="9"/>
      <c r="BE61" s="8"/>
      <c r="BF61" s="9"/>
      <c r="BG61" s="5"/>
      <c r="BH61" s="5"/>
      <c r="BI61" s="8"/>
      <c r="BJ61" s="9"/>
      <c r="BK61" s="8"/>
      <c r="BL61" s="9"/>
      <c r="BM61"/>
      <c r="BN61" s="9"/>
      <c r="BO61" s="8"/>
      <c r="BP61" s="9"/>
      <c r="BQ61" s="8"/>
      <c r="BR61" s="9"/>
      <c r="BS61" s="11"/>
      <c r="BT61" s="9"/>
      <c r="BU61" s="5"/>
      <c r="BV61" s="9"/>
    </row>
    <row r="62" spans="1:74" x14ac:dyDescent="0.35">
      <c r="A62" s="31">
        <v>27901</v>
      </c>
      <c r="B62" s="5"/>
      <c r="C62" s="6"/>
      <c r="D62" s="6"/>
      <c r="E62">
        <v>34.89</v>
      </c>
      <c r="J62">
        <v>1458.7323615777889</v>
      </c>
      <c r="N62" s="20">
        <v>239</v>
      </c>
      <c r="O62">
        <v>2177.9670043415299</v>
      </c>
      <c r="P62" s="17">
        <f t="shared" si="0"/>
        <v>108.8983502170765</v>
      </c>
      <c r="Q62">
        <v>617.15696358773914</v>
      </c>
      <c r="R62" s="17">
        <f t="shared" si="1"/>
        <v>30.857848179386959</v>
      </c>
      <c r="S62">
        <v>2508.4360156589801</v>
      </c>
      <c r="T62" s="17">
        <f t="shared" si="2"/>
        <v>125.42180078294901</v>
      </c>
      <c r="U62">
        <v>189.26654100050385</v>
      </c>
      <c r="V62" s="9">
        <f t="shared" si="3"/>
        <v>9.4633270500251925</v>
      </c>
      <c r="W62"/>
      <c r="X62" s="12"/>
      <c r="Y62">
        <v>2256.508617042281</v>
      </c>
      <c r="Z62" s="17">
        <f t="shared" si="4"/>
        <v>112.82543085211405</v>
      </c>
      <c r="AA62">
        <v>1145.1176348115762</v>
      </c>
      <c r="AB62" s="17">
        <f t="shared" si="5"/>
        <v>57.255881740578815</v>
      </c>
      <c r="AC62" t="e">
        <v>#N/A</v>
      </c>
      <c r="AD62" s="9" t="e">
        <f t="shared" si="6"/>
        <v>#N/A</v>
      </c>
      <c r="AE62" s="5"/>
      <c r="AF62" s="5"/>
      <c r="AG62"/>
      <c r="AH62" s="9"/>
      <c r="AI62" s="5"/>
      <c r="AJ62" s="5"/>
      <c r="AK62" s="8"/>
      <c r="AL62" s="9"/>
      <c r="AM62" s="8"/>
      <c r="AN62" s="9"/>
      <c r="AO62" s="8"/>
      <c r="AP62" s="9"/>
      <c r="AQ62" s="8"/>
      <c r="AR62" s="9"/>
      <c r="AS62" s="8"/>
      <c r="AT62" s="9"/>
      <c r="AU62" s="8"/>
      <c r="AV62" s="9"/>
      <c r="AY62" s="15"/>
      <c r="AZ62" s="16"/>
      <c r="BA62" s="26"/>
      <c r="BB62" s="26"/>
      <c r="BC62" s="8"/>
      <c r="BD62" s="9"/>
      <c r="BE62" s="8"/>
      <c r="BF62" s="9"/>
      <c r="BG62" s="5"/>
      <c r="BH62" s="5"/>
      <c r="BI62" s="8"/>
      <c r="BJ62" s="9"/>
      <c r="BK62" s="8"/>
      <c r="BL62" s="9"/>
      <c r="BM62"/>
      <c r="BN62" s="9"/>
      <c r="BO62" s="8"/>
      <c r="BP62" s="9"/>
      <c r="BQ62" s="8"/>
      <c r="BR62" s="9"/>
      <c r="BS62" s="11"/>
      <c r="BT62" s="9"/>
      <c r="BU62" s="5"/>
      <c r="BV62" s="9"/>
    </row>
    <row r="63" spans="1:74" x14ac:dyDescent="0.35">
      <c r="A63" s="31">
        <v>27905</v>
      </c>
      <c r="B63" s="5"/>
      <c r="E63">
        <v>28.04</v>
      </c>
      <c r="J63">
        <v>1258.906010676722</v>
      </c>
      <c r="N63" s="20">
        <v>239</v>
      </c>
      <c r="O63">
        <v>1976.9562453216201</v>
      </c>
      <c r="P63" s="17">
        <f t="shared" si="0"/>
        <v>98.847812266081007</v>
      </c>
      <c r="Q63">
        <v>493.72557087019129</v>
      </c>
      <c r="R63" s="17">
        <f t="shared" si="1"/>
        <v>24.686278543509566</v>
      </c>
      <c r="S63">
        <v>2076.2642888212299</v>
      </c>
      <c r="T63" s="17">
        <f t="shared" si="2"/>
        <v>103.8132144410615</v>
      </c>
      <c r="U63">
        <v>176.47826120317251</v>
      </c>
      <c r="V63" s="9">
        <f t="shared" si="3"/>
        <v>8.8239130601586258</v>
      </c>
      <c r="Y63">
        <v>1635.9687473556539</v>
      </c>
      <c r="Z63" s="17">
        <f t="shared" si="4"/>
        <v>81.798437367782697</v>
      </c>
      <c r="AA63">
        <v>978.55506974807406</v>
      </c>
      <c r="AB63" s="17">
        <f t="shared" si="5"/>
        <v>48.927753487403706</v>
      </c>
      <c r="AC63" t="e">
        <v>#N/A</v>
      </c>
      <c r="AD63" s="9" t="e">
        <f t="shared" si="6"/>
        <v>#N/A</v>
      </c>
    </row>
    <row r="64" spans="1:74" x14ac:dyDescent="0.35">
      <c r="A64" s="31">
        <v>27914</v>
      </c>
      <c r="B64" s="5"/>
      <c r="E64">
        <v>20.93</v>
      </c>
      <c r="J64">
        <v>1398.7844563074686</v>
      </c>
      <c r="N64" s="20">
        <v>239</v>
      </c>
      <c r="O64">
        <v>2051.6102799540899</v>
      </c>
      <c r="P64" s="17">
        <f t="shared" si="0"/>
        <v>102.5805139977045</v>
      </c>
      <c r="Q64">
        <v>740.58835630528699</v>
      </c>
      <c r="R64" s="17">
        <f t="shared" si="1"/>
        <v>37.029417815264352</v>
      </c>
      <c r="S64">
        <v>2381.14449760766</v>
      </c>
      <c r="T64" s="17">
        <f t="shared" si="2"/>
        <v>119.057224880383</v>
      </c>
      <c r="U64">
        <v>191.8241969599701</v>
      </c>
      <c r="V64" s="9">
        <f t="shared" si="3"/>
        <v>9.5912098479985044</v>
      </c>
      <c r="Y64">
        <v>2369.3340478943956</v>
      </c>
      <c r="Z64" s="17">
        <f t="shared" si="4"/>
        <v>118.46670239471979</v>
      </c>
      <c r="AA64">
        <v>1259.6293982927336</v>
      </c>
      <c r="AB64" s="17">
        <f t="shared" si="5"/>
        <v>62.981469914636683</v>
      </c>
      <c r="AC64" t="e">
        <v>#N/A</v>
      </c>
      <c r="AD64" s="9" t="e">
        <f t="shared" si="6"/>
        <v>#N/A</v>
      </c>
    </row>
    <row r="65" spans="1:30" x14ac:dyDescent="0.35">
      <c r="A65" s="31">
        <v>27922</v>
      </c>
      <c r="B65" s="5"/>
      <c r="E65">
        <v>14.85</v>
      </c>
      <c r="J65">
        <v>779.32276851416111</v>
      </c>
      <c r="N65" s="20">
        <v>239</v>
      </c>
      <c r="O65">
        <v>2088.56162483158</v>
      </c>
      <c r="P65" s="17">
        <f t="shared" si="0"/>
        <v>104.42808124157901</v>
      </c>
      <c r="Q65">
        <v>822.87595145031889</v>
      </c>
      <c r="R65" s="17">
        <f t="shared" si="1"/>
        <v>41.14379757251595</v>
      </c>
      <c r="S65">
        <v>2183.1558068725499</v>
      </c>
      <c r="T65" s="17">
        <f t="shared" si="2"/>
        <v>109.1577903436275</v>
      </c>
      <c r="U65">
        <v>163.68998140584117</v>
      </c>
      <c r="V65" s="9">
        <f t="shared" si="3"/>
        <v>8.184499070292059</v>
      </c>
      <c r="Y65">
        <v>2284.7149747553094</v>
      </c>
      <c r="Z65" s="17">
        <f t="shared" si="4"/>
        <v>114.23574873776548</v>
      </c>
      <c r="AA65">
        <v>1228.398917343327</v>
      </c>
      <c r="AB65" s="17">
        <f t="shared" si="5"/>
        <v>61.419945867166348</v>
      </c>
      <c r="AC65" t="e">
        <v>#N/A</v>
      </c>
      <c r="AD65" s="9" t="e">
        <f t="shared" si="6"/>
        <v>#N/A</v>
      </c>
    </row>
    <row r="66" spans="1:30" x14ac:dyDescent="0.35">
      <c r="A66" s="31">
        <v>27926</v>
      </c>
      <c r="B66" s="5"/>
      <c r="E66">
        <v>11.08</v>
      </c>
      <c r="J66">
        <v>799.30540360426789</v>
      </c>
      <c r="N66" s="20">
        <v>239</v>
      </c>
      <c r="O66">
        <v>2078.5616248315805</v>
      </c>
      <c r="P66" s="17">
        <f t="shared" ref="P66:P129" si="7">O66*0.05</f>
        <v>103.92808124157904</v>
      </c>
      <c r="Q66">
        <v>740.58835630528699</v>
      </c>
      <c r="R66" s="17">
        <f t="shared" ref="R66:R129" si="8">Q66*0.05</f>
        <v>37.029417815264352</v>
      </c>
      <c r="S66">
        <v>2551.1331883427597</v>
      </c>
      <c r="T66" s="17">
        <f t="shared" ref="T66:T129" si="9">S66*0.05</f>
        <v>127.55665941713799</v>
      </c>
      <c r="U66">
        <v>168.80529332477371</v>
      </c>
      <c r="V66" s="9">
        <f t="shared" ref="V66:V129" si="10">U66*0.05</f>
        <v>8.4402646662386864</v>
      </c>
      <c r="Y66">
        <v>2594.9849095986233</v>
      </c>
      <c r="Z66" s="17">
        <f t="shared" ref="Z66:Z129" si="11">Y66*0.05</f>
        <v>129.74924547993118</v>
      </c>
      <c r="AA66">
        <v>1259.6293982927336</v>
      </c>
      <c r="AB66" s="17">
        <f t="shared" ref="AB66:AB129" si="12">AA66*0.05</f>
        <v>62.981469914636683</v>
      </c>
      <c r="AC66" t="e">
        <v>#N/A</v>
      </c>
      <c r="AD66" s="9" t="e">
        <f t="shared" ref="AD66:AD129" si="13">AC66*0.05</f>
        <v>#N/A</v>
      </c>
    </row>
    <row r="67" spans="1:30" x14ac:dyDescent="0.35">
      <c r="A67" s="31">
        <v>27932</v>
      </c>
      <c r="B67" s="5"/>
      <c r="E67">
        <v>19.7</v>
      </c>
      <c r="J67">
        <v>1358.8191861272553</v>
      </c>
      <c r="N67" s="20">
        <v>239</v>
      </c>
      <c r="O67">
        <v>2373.5777633614503</v>
      </c>
      <c r="P67" s="17">
        <f t="shared" si="7"/>
        <v>118.67888816807252</v>
      </c>
      <c r="Q67">
        <v>699.44455873277104</v>
      </c>
      <c r="R67" s="17">
        <f t="shared" si="8"/>
        <v>34.972227936638554</v>
      </c>
      <c r="S67">
        <v>2603.4303610265301</v>
      </c>
      <c r="T67" s="17">
        <f t="shared" si="9"/>
        <v>130.1715180513265</v>
      </c>
      <c r="U67">
        <v>204.61247675730147</v>
      </c>
      <c r="V67" s="9">
        <f t="shared" si="10"/>
        <v>10.230623837865075</v>
      </c>
      <c r="Y67">
        <v>2482.1594787465092</v>
      </c>
      <c r="Z67" s="17">
        <f t="shared" si="11"/>
        <v>124.10797393732547</v>
      </c>
      <c r="AA67">
        <v>1342.9106808244846</v>
      </c>
      <c r="AB67" s="17">
        <f t="shared" si="12"/>
        <v>67.145534041224238</v>
      </c>
      <c r="AC67" t="e">
        <v>#N/A</v>
      </c>
      <c r="AD67" s="9" t="e">
        <f t="shared" si="13"/>
        <v>#N/A</v>
      </c>
    </row>
    <row r="68" spans="1:30" x14ac:dyDescent="0.35">
      <c r="A68" s="31">
        <v>27941</v>
      </c>
      <c r="B68" s="5"/>
      <c r="E68">
        <v>12</v>
      </c>
      <c r="J68">
        <v>1478.7149966678955</v>
      </c>
      <c r="N68" s="20">
        <v>239</v>
      </c>
      <c r="O68">
        <v>1926.2535555666498</v>
      </c>
      <c r="P68" s="17">
        <f t="shared" si="7"/>
        <v>96.3126777783325</v>
      </c>
      <c r="Q68">
        <v>740.58835630528699</v>
      </c>
      <c r="R68" s="17">
        <f t="shared" si="8"/>
        <v>37.029417815264352</v>
      </c>
      <c r="S68">
        <v>2599.8303610265302</v>
      </c>
      <c r="T68" s="17">
        <f t="shared" si="9"/>
        <v>129.99151805132652</v>
      </c>
      <c r="U68">
        <v>38.364839391994025</v>
      </c>
      <c r="V68" s="9">
        <f t="shared" si="10"/>
        <v>1.9182419695997013</v>
      </c>
      <c r="Y68">
        <v>2538.5721941725665</v>
      </c>
      <c r="Z68" s="17">
        <f t="shared" si="11"/>
        <v>126.92860970862833</v>
      </c>
      <c r="AA68">
        <v>1186.7582760774515</v>
      </c>
      <c r="AB68" s="17">
        <f t="shared" si="12"/>
        <v>59.337913803872574</v>
      </c>
      <c r="AC68" t="e">
        <v>#N/A</v>
      </c>
      <c r="AD68" s="9" t="e">
        <f t="shared" si="13"/>
        <v>#N/A</v>
      </c>
    </row>
    <row r="69" spans="1:30" x14ac:dyDescent="0.35">
      <c r="A69" s="31">
        <v>27948</v>
      </c>
      <c r="B69" s="5"/>
      <c r="E69">
        <v>14.7</v>
      </c>
      <c r="J69">
        <v>1418.7670913975753</v>
      </c>
      <c r="N69" s="20">
        <v>239</v>
      </c>
      <c r="O69">
        <v>1878.5508658116701</v>
      </c>
      <c r="P69" s="17">
        <f t="shared" si="7"/>
        <v>93.927543290583515</v>
      </c>
      <c r="Q69">
        <v>740.58835630528699</v>
      </c>
      <c r="R69" s="17">
        <f t="shared" si="8"/>
        <v>37.029417815264352</v>
      </c>
      <c r="S69">
        <v>2856.4133971291899</v>
      </c>
      <c r="T69" s="17">
        <f t="shared" si="9"/>
        <v>142.82066985645949</v>
      </c>
      <c r="U69">
        <v>237.86200423036297</v>
      </c>
      <c r="V69" s="9">
        <f t="shared" si="10"/>
        <v>11.893100211518149</v>
      </c>
      <c r="Y69">
        <v>2820.6357713028515</v>
      </c>
      <c r="Z69" s="17">
        <f t="shared" si="11"/>
        <v>141.03178856514259</v>
      </c>
      <c r="AA69">
        <v>1072.246512596294</v>
      </c>
      <c r="AB69" s="17">
        <f t="shared" si="12"/>
        <v>53.612325629814706</v>
      </c>
      <c r="AC69" t="e">
        <v>#N/A</v>
      </c>
      <c r="AD69" s="9" t="e">
        <f t="shared" si="13"/>
        <v>#N/A</v>
      </c>
    </row>
    <row r="70" spans="1:30" x14ac:dyDescent="0.35">
      <c r="A70" s="31">
        <v>27960</v>
      </c>
      <c r="B70" s="5"/>
      <c r="E70">
        <v>13.8</v>
      </c>
      <c r="J70">
        <v>1238.9233755866151</v>
      </c>
      <c r="N70" s="20">
        <v>239</v>
      </c>
      <c r="O70">
        <v>1779.7454863017101</v>
      </c>
      <c r="P70" s="17">
        <f t="shared" si="7"/>
        <v>88.987274315085514</v>
      </c>
      <c r="Q70">
        <v>822.87595145031889</v>
      </c>
      <c r="R70" s="17">
        <f t="shared" si="8"/>
        <v>41.14379757251595</v>
      </c>
      <c r="S70">
        <v>2941.40774249674</v>
      </c>
      <c r="T70" s="17">
        <f t="shared" si="9"/>
        <v>147.070387124837</v>
      </c>
      <c r="U70">
        <v>217.40075655463281</v>
      </c>
      <c r="V70" s="9">
        <f t="shared" si="10"/>
        <v>10.870037827731641</v>
      </c>
      <c r="Y70">
        <v>2566.7785518855949</v>
      </c>
      <c r="Z70" s="17">
        <f t="shared" si="11"/>
        <v>128.33892759427974</v>
      </c>
      <c r="AA70">
        <v>1134.7074744951071</v>
      </c>
      <c r="AB70" s="17">
        <f t="shared" si="12"/>
        <v>56.735373724755362</v>
      </c>
      <c r="AC70" t="e">
        <v>#N/A</v>
      </c>
      <c r="AD70" s="9" t="e">
        <f t="shared" si="13"/>
        <v>#N/A</v>
      </c>
    </row>
    <row r="71" spans="1:30" x14ac:dyDescent="0.35">
      <c r="A71" s="31">
        <v>27967</v>
      </c>
      <c r="B71" s="5"/>
      <c r="E71">
        <v>12.4</v>
      </c>
      <c r="J71">
        <v>1218.9407404965084</v>
      </c>
      <c r="N71" s="20">
        <v>239</v>
      </c>
      <c r="O71">
        <v>1876.3508658116698</v>
      </c>
      <c r="P71" s="17">
        <f t="shared" si="7"/>
        <v>93.817543290583501</v>
      </c>
      <c r="Q71">
        <v>740.58835630528699</v>
      </c>
      <c r="R71" s="17">
        <f t="shared" si="8"/>
        <v>37.029417815264352</v>
      </c>
      <c r="S71">
        <v>1425.40669856459</v>
      </c>
      <c r="T71" s="17">
        <f t="shared" si="9"/>
        <v>71.270334928229502</v>
      </c>
      <c r="U71">
        <v>194.38185291943637</v>
      </c>
      <c r="V71" s="9">
        <f t="shared" si="10"/>
        <v>9.7190926459718199</v>
      </c>
      <c r="Y71">
        <v>2538.5721941725665</v>
      </c>
      <c r="Z71" s="17">
        <f t="shared" si="11"/>
        <v>126.92860970862833</v>
      </c>
      <c r="AA71">
        <v>1051.4261919633564</v>
      </c>
      <c r="AB71" s="17">
        <f t="shared" si="12"/>
        <v>52.571309598167822</v>
      </c>
      <c r="AC71" t="e">
        <v>#N/A</v>
      </c>
      <c r="AD71" s="9" t="e">
        <f t="shared" si="13"/>
        <v>#N/A</v>
      </c>
    </row>
    <row r="72" spans="1:30" x14ac:dyDescent="0.35">
      <c r="A72" s="31">
        <v>27977</v>
      </c>
      <c r="B72" s="5"/>
      <c r="E72">
        <v>12.2</v>
      </c>
      <c r="J72">
        <v>1218.9407404965084</v>
      </c>
      <c r="N72" s="20">
        <v>239</v>
      </c>
      <c r="O72">
        <v>4595.2474574579601</v>
      </c>
      <c r="P72" s="17">
        <f t="shared" si="7"/>
        <v>229.76237287289803</v>
      </c>
      <c r="Q72">
        <v>1645.7519029006378</v>
      </c>
      <c r="R72" s="17">
        <f t="shared" si="8"/>
        <v>82.287595145031901</v>
      </c>
      <c r="S72">
        <v>2688.4247063940802</v>
      </c>
      <c r="T72" s="17">
        <f t="shared" si="9"/>
        <v>134.42123531970401</v>
      </c>
      <c r="U72">
        <v>186.70888504103758</v>
      </c>
      <c r="V72" s="9">
        <f t="shared" si="10"/>
        <v>9.3354442520518788</v>
      </c>
      <c r="Y72">
        <v>2594.9849095986233</v>
      </c>
      <c r="Z72" s="17">
        <f t="shared" si="11"/>
        <v>129.74924547993118</v>
      </c>
      <c r="AA72">
        <v>1020.1957110139497</v>
      </c>
      <c r="AB72" s="17">
        <f t="shared" si="12"/>
        <v>51.009785550697487</v>
      </c>
      <c r="AC72" t="e">
        <v>#N/A</v>
      </c>
      <c r="AD72" s="9" t="e">
        <f t="shared" si="13"/>
        <v>#N/A</v>
      </c>
    </row>
    <row r="73" spans="1:30" x14ac:dyDescent="0.35">
      <c r="A73" s="31">
        <v>27985</v>
      </c>
      <c r="B73" s="5"/>
      <c r="E73">
        <v>11.6</v>
      </c>
      <c r="J73">
        <v>1278.8886457668286</v>
      </c>
      <c r="N73" s="20">
        <v>239</v>
      </c>
      <c r="O73">
        <v>1927.4535555666498</v>
      </c>
      <c r="P73" s="17">
        <f t="shared" si="7"/>
        <v>96.372677778332502</v>
      </c>
      <c r="Q73">
        <v>534.86936844270724</v>
      </c>
      <c r="R73" s="17">
        <f t="shared" si="8"/>
        <v>26.743468422135365</v>
      </c>
      <c r="S73">
        <v>2771.4190517616403</v>
      </c>
      <c r="T73" s="17">
        <f t="shared" si="9"/>
        <v>138.57095258808201</v>
      </c>
      <c r="U73">
        <v>179.03591716263878</v>
      </c>
      <c r="V73" s="9">
        <f t="shared" si="10"/>
        <v>8.9517958581319395</v>
      </c>
      <c r="Y73">
        <v>2707.8103404507374</v>
      </c>
      <c r="Z73" s="17">
        <f t="shared" si="11"/>
        <v>135.39051702253687</v>
      </c>
      <c r="AA73">
        <v>1051.4261919633564</v>
      </c>
      <c r="AB73" s="17">
        <f t="shared" si="12"/>
        <v>52.571309598167822</v>
      </c>
      <c r="AC73" t="e">
        <v>#N/A</v>
      </c>
      <c r="AD73" s="9" t="e">
        <f t="shared" si="13"/>
        <v>#N/A</v>
      </c>
    </row>
    <row r="74" spans="1:30" x14ac:dyDescent="0.35">
      <c r="A74" s="31">
        <v>28009</v>
      </c>
      <c r="B74" s="5"/>
      <c r="E74">
        <v>11.6</v>
      </c>
      <c r="J74">
        <v>1278.8886457668286</v>
      </c>
      <c r="N74" s="20">
        <v>239</v>
      </c>
      <c r="O74">
        <v>2202.7183492190202</v>
      </c>
      <c r="P74" s="17">
        <f t="shared" si="7"/>
        <v>110.13591746095102</v>
      </c>
      <c r="Q74">
        <v>699.44455873277104</v>
      </c>
      <c r="R74" s="17">
        <f t="shared" si="8"/>
        <v>34.972227936638554</v>
      </c>
      <c r="S74">
        <v>3030.8020878642906</v>
      </c>
      <c r="T74" s="17">
        <f t="shared" si="9"/>
        <v>151.54010439321453</v>
      </c>
      <c r="U74">
        <v>248.09262806822798</v>
      </c>
      <c r="V74" s="9">
        <f t="shared" si="10"/>
        <v>12.4046314034114</v>
      </c>
      <c r="Y74">
        <v>2877.0484867289088</v>
      </c>
      <c r="Z74" s="17">
        <f t="shared" si="11"/>
        <v>143.85242433644544</v>
      </c>
      <c r="AA74">
        <v>1467.8326046221111</v>
      </c>
      <c r="AB74" s="17">
        <f t="shared" si="12"/>
        <v>73.391630231105566</v>
      </c>
      <c r="AC74" t="e">
        <v>#N/A</v>
      </c>
      <c r="AD74" s="9" t="e">
        <f t="shared" si="13"/>
        <v>#N/A</v>
      </c>
    </row>
    <row r="75" spans="1:30" x14ac:dyDescent="0.35">
      <c r="A75" s="31">
        <v>28016</v>
      </c>
      <c r="B75" s="5"/>
      <c r="E75">
        <v>16.899999999999999</v>
      </c>
      <c r="J75">
        <v>1298.8712808569353</v>
      </c>
      <c r="N75" s="20">
        <v>239</v>
      </c>
      <c r="O75">
        <v>2074.5616248315805</v>
      </c>
      <c r="P75" s="17">
        <f t="shared" si="7"/>
        <v>103.72808124157903</v>
      </c>
      <c r="Q75">
        <v>740.58835630528699</v>
      </c>
      <c r="R75" s="17">
        <f t="shared" si="8"/>
        <v>37.029417815264352</v>
      </c>
      <c r="S75">
        <v>3603.0653327533696</v>
      </c>
      <c r="T75" s="17">
        <f t="shared" si="9"/>
        <v>180.15326663766848</v>
      </c>
      <c r="U75">
        <v>255.76559594662683</v>
      </c>
      <c r="V75" s="9">
        <f t="shared" si="10"/>
        <v>12.788279797331342</v>
      </c>
      <c r="Y75">
        <v>3948.890079823992</v>
      </c>
      <c r="Z75" s="17">
        <f t="shared" si="11"/>
        <v>197.44450399119961</v>
      </c>
      <c r="AA75">
        <v>1457.4224443056423</v>
      </c>
      <c r="AB75" s="17">
        <f t="shared" si="12"/>
        <v>72.871122215282114</v>
      </c>
      <c r="AC75" t="e">
        <v>#N/A</v>
      </c>
      <c r="AD75" s="9" t="e">
        <f t="shared" si="13"/>
        <v>#N/A</v>
      </c>
    </row>
    <row r="76" spans="1:30" x14ac:dyDescent="0.35">
      <c r="A76" s="31">
        <v>28025</v>
      </c>
      <c r="B76" s="5"/>
      <c r="E76">
        <v>22.1</v>
      </c>
      <c r="J76">
        <v>1438.7497264876822</v>
      </c>
      <c r="N76" s="20">
        <v>239</v>
      </c>
      <c r="O76">
        <v>1999.7075901991102</v>
      </c>
      <c r="P76" s="17">
        <f t="shared" si="7"/>
        <v>99.985379509955521</v>
      </c>
      <c r="Q76">
        <v>1152.0263320304464</v>
      </c>
      <c r="R76" s="17">
        <f t="shared" si="8"/>
        <v>57.601316601522321</v>
      </c>
      <c r="S76">
        <v>2515.6360156589799</v>
      </c>
      <c r="T76" s="17">
        <f t="shared" si="9"/>
        <v>125.78180078294901</v>
      </c>
      <c r="U76">
        <v>230.18903635196415</v>
      </c>
      <c r="V76" s="9">
        <f t="shared" si="10"/>
        <v>11.509451817598208</v>
      </c>
      <c r="Y76">
        <v>2425.7467633204524</v>
      </c>
      <c r="Z76" s="17">
        <f t="shared" si="11"/>
        <v>121.28733816602262</v>
      </c>
      <c r="AA76">
        <v>3227.1496981053506</v>
      </c>
      <c r="AB76" s="17">
        <f t="shared" si="12"/>
        <v>161.35748490526754</v>
      </c>
      <c r="AC76" t="e">
        <v>#N/A</v>
      </c>
      <c r="AD76" s="9" t="e">
        <f t="shared" si="13"/>
        <v>#N/A</v>
      </c>
    </row>
    <row r="77" spans="1:30" x14ac:dyDescent="0.35">
      <c r="A77" s="31">
        <v>28031</v>
      </c>
      <c r="B77" s="5"/>
      <c r="E77">
        <v>269</v>
      </c>
      <c r="J77">
        <v>639.44432288341432</v>
      </c>
      <c r="N77" s="20">
        <v>239</v>
      </c>
      <c r="O77">
        <v>1702.9401067917597</v>
      </c>
      <c r="P77" s="17">
        <f t="shared" si="7"/>
        <v>85.147005339587992</v>
      </c>
      <c r="Q77">
        <v>534.86936844270724</v>
      </c>
      <c r="R77" s="17">
        <f t="shared" si="8"/>
        <v>26.743468422135365</v>
      </c>
      <c r="S77">
        <v>981.53214441060993</v>
      </c>
      <c r="T77" s="17">
        <f t="shared" si="9"/>
        <v>49.076607220530498</v>
      </c>
      <c r="U77">
        <v>186.70888504103758</v>
      </c>
      <c r="V77" s="9">
        <f t="shared" si="10"/>
        <v>9.3354442520518788</v>
      </c>
      <c r="Y77">
        <v>1184.6670239471978</v>
      </c>
      <c r="Z77" s="17">
        <f t="shared" si="11"/>
        <v>59.233351197359895</v>
      </c>
      <c r="AA77">
        <v>1155.527795128045</v>
      </c>
      <c r="AB77" s="17">
        <f t="shared" si="12"/>
        <v>57.776389756402253</v>
      </c>
      <c r="AC77" t="e">
        <v>#N/A</v>
      </c>
      <c r="AD77" s="9" t="e">
        <f t="shared" si="13"/>
        <v>#N/A</v>
      </c>
    </row>
    <row r="78" spans="1:30" x14ac:dyDescent="0.35">
      <c r="A78" s="31">
        <v>28038</v>
      </c>
      <c r="B78" s="5"/>
      <c r="E78">
        <v>134.37</v>
      </c>
      <c r="J78">
        <v>899.21857905480135</v>
      </c>
      <c r="N78" s="20">
        <v>239</v>
      </c>
      <c r="O78">
        <v>1932.2535555666498</v>
      </c>
      <c r="P78" s="17">
        <f t="shared" si="7"/>
        <v>96.612677778332497</v>
      </c>
      <c r="Q78">
        <v>493.72557087019129</v>
      </c>
      <c r="R78" s="17">
        <f t="shared" si="8"/>
        <v>24.686278543509566</v>
      </c>
      <c r="S78">
        <v>934.937799043062</v>
      </c>
      <c r="T78" s="17">
        <f t="shared" si="9"/>
        <v>46.746889952153104</v>
      </c>
      <c r="U78">
        <v>143.22873373011103</v>
      </c>
      <c r="V78" s="9">
        <f t="shared" si="10"/>
        <v>7.1614366865055521</v>
      </c>
      <c r="Y78">
        <v>1071.8415930950835</v>
      </c>
      <c r="Z78" s="17">
        <f t="shared" si="11"/>
        <v>53.592079654754173</v>
      </c>
      <c r="AA78">
        <v>1103.4769935457005</v>
      </c>
      <c r="AB78" s="17">
        <f t="shared" si="12"/>
        <v>55.173849677285027</v>
      </c>
      <c r="AC78" t="e">
        <v>#N/A</v>
      </c>
      <c r="AD78" s="9" t="e">
        <f t="shared" si="13"/>
        <v>#N/A</v>
      </c>
    </row>
    <row r="79" spans="1:30" x14ac:dyDescent="0.35">
      <c r="A79" s="31">
        <v>28044</v>
      </c>
      <c r="B79" s="5"/>
      <c r="E79">
        <v>194.64400000000001</v>
      </c>
      <c r="J79">
        <v>899.21857905480135</v>
      </c>
      <c r="N79" s="20">
        <v>239</v>
      </c>
      <c r="O79">
        <v>1877.5508658116701</v>
      </c>
      <c r="P79" s="17">
        <f t="shared" si="7"/>
        <v>93.877543290583503</v>
      </c>
      <c r="Q79">
        <v>452.5817732976754</v>
      </c>
      <c r="R79" s="17">
        <f t="shared" si="8"/>
        <v>22.629088664883771</v>
      </c>
      <c r="S79">
        <v>857.54345367551105</v>
      </c>
      <c r="T79" s="17">
        <f t="shared" si="9"/>
        <v>42.877172683775555</v>
      </c>
      <c r="U79">
        <v>135.55576585171221</v>
      </c>
      <c r="V79" s="9">
        <f t="shared" si="10"/>
        <v>6.777788292585611</v>
      </c>
      <c r="Y79">
        <v>959.01616224296947</v>
      </c>
      <c r="Z79" s="17">
        <f t="shared" si="11"/>
        <v>47.950808112148479</v>
      </c>
      <c r="AA79">
        <v>978.55506974807406</v>
      </c>
      <c r="AB79" s="17">
        <f t="shared" si="12"/>
        <v>48.927753487403706</v>
      </c>
      <c r="AC79" t="e">
        <v>#N/A</v>
      </c>
      <c r="AD79" s="9" t="e">
        <f t="shared" si="13"/>
        <v>#N/A</v>
      </c>
    </row>
    <row r="80" spans="1:30" x14ac:dyDescent="0.35">
      <c r="A80" s="31">
        <v>28101</v>
      </c>
      <c r="B80" s="5"/>
      <c r="E80">
        <v>255.36199999999999</v>
      </c>
      <c r="J80">
        <v>1079.0622948657615</v>
      </c>
      <c r="N80" s="20">
        <v>239</v>
      </c>
      <c r="O80">
        <v>1853.1995209341799</v>
      </c>
      <c r="P80" s="17">
        <f t="shared" si="7"/>
        <v>92.659976046709005</v>
      </c>
      <c r="Q80">
        <v>658.30076116025521</v>
      </c>
      <c r="R80" s="17">
        <f t="shared" si="8"/>
        <v>32.915038058012762</v>
      </c>
      <c r="S80">
        <v>1204.3208351457199</v>
      </c>
      <c r="T80" s="17">
        <f t="shared" si="9"/>
        <v>60.216041757286</v>
      </c>
      <c r="U80">
        <v>120.20983009491461</v>
      </c>
      <c r="V80" s="9">
        <f t="shared" si="10"/>
        <v>6.0104915047457306</v>
      </c>
      <c r="Y80">
        <v>1241.0797393732546</v>
      </c>
      <c r="Z80" s="17">
        <f t="shared" si="11"/>
        <v>62.053986968662734</v>
      </c>
      <c r="AA80">
        <v>905.68394753279199</v>
      </c>
      <c r="AB80" s="17">
        <f t="shared" si="12"/>
        <v>45.284197376639604</v>
      </c>
      <c r="AC80" t="e">
        <v>#N/A</v>
      </c>
      <c r="AD80" s="9" t="e">
        <f t="shared" si="13"/>
        <v>#N/A</v>
      </c>
    </row>
    <row r="81" spans="1:30" x14ac:dyDescent="0.35">
      <c r="A81" s="31">
        <v>28313</v>
      </c>
      <c r="B81" s="5"/>
      <c r="E81">
        <v>31.23</v>
      </c>
      <c r="J81">
        <v>1608.6021247535891</v>
      </c>
      <c r="N81" s="20">
        <v>239</v>
      </c>
      <c r="O81">
        <v>2001.1075901991103</v>
      </c>
      <c r="P81" s="17">
        <f t="shared" si="7"/>
        <v>100.05537950995551</v>
      </c>
      <c r="Q81">
        <v>699.44455873277104</v>
      </c>
      <c r="R81" s="17">
        <f t="shared" si="8"/>
        <v>34.972227936638554</v>
      </c>
      <c r="S81">
        <v>1860.3784254023501</v>
      </c>
      <c r="T81" s="17">
        <f t="shared" si="9"/>
        <v>93.018921270117517</v>
      </c>
      <c r="U81">
        <v>163.68998140584117</v>
      </c>
      <c r="V81" s="9">
        <f t="shared" si="10"/>
        <v>8.184499070292059</v>
      </c>
      <c r="Y81">
        <v>1692.381462781711</v>
      </c>
      <c r="Z81" s="17">
        <f t="shared" si="11"/>
        <v>84.619073139085558</v>
      </c>
      <c r="AA81">
        <v>187.3828856964397</v>
      </c>
      <c r="AB81" s="17">
        <f t="shared" si="12"/>
        <v>9.369144284821985</v>
      </c>
      <c r="AC81">
        <v>98.379321634257934</v>
      </c>
      <c r="AD81" s="9">
        <f t="shared" si="13"/>
        <v>4.9189660817128971</v>
      </c>
    </row>
    <row r="82" spans="1:30" x14ac:dyDescent="0.35">
      <c r="A82" s="31">
        <v>28375</v>
      </c>
      <c r="B82" s="5"/>
      <c r="E82">
        <v>31.97</v>
      </c>
      <c r="J82">
        <v>1648.5673949338025</v>
      </c>
      <c r="N82" s="20">
        <v>239</v>
      </c>
      <c r="O82">
        <v>2449.2317979939098</v>
      </c>
      <c r="P82" s="17">
        <f t="shared" si="7"/>
        <v>122.4615898996955</v>
      </c>
      <c r="Q82">
        <v>1193.1701296029623</v>
      </c>
      <c r="R82" s="17">
        <f t="shared" si="8"/>
        <v>59.65850648014812</v>
      </c>
      <c r="S82">
        <v>731.45193562418399</v>
      </c>
      <c r="T82" s="17">
        <f t="shared" si="9"/>
        <v>36.572596781209199</v>
      </c>
      <c r="U82">
        <v>191.8241969599701</v>
      </c>
      <c r="V82" s="9">
        <f t="shared" si="10"/>
        <v>9.5912098479985044</v>
      </c>
      <c r="Y82">
        <v>2171.8895439031958</v>
      </c>
      <c r="Z82" s="17">
        <f t="shared" si="11"/>
        <v>108.5944771951598</v>
      </c>
      <c r="AA82">
        <v>1374.1411617738913</v>
      </c>
      <c r="AB82" s="17">
        <f t="shared" si="12"/>
        <v>68.707058088694566</v>
      </c>
      <c r="AC82">
        <v>109.66875198573015</v>
      </c>
      <c r="AD82" s="9">
        <f t="shared" si="13"/>
        <v>5.4834375992865079</v>
      </c>
    </row>
    <row r="83" spans="1:30" x14ac:dyDescent="0.35">
      <c r="A83" s="31">
        <v>28405</v>
      </c>
      <c r="B83" s="5"/>
      <c r="E83">
        <v>75.55</v>
      </c>
      <c r="J83">
        <v>889.22726150974802</v>
      </c>
      <c r="N83" s="20">
        <v>239</v>
      </c>
      <c r="O83">
        <v>1003.2537950995561</v>
      </c>
      <c r="P83" s="17">
        <f t="shared" si="7"/>
        <v>50.162689754977805</v>
      </c>
      <c r="Q83">
        <v>452.5817732976754</v>
      </c>
      <c r="R83" s="17">
        <f t="shared" si="8"/>
        <v>22.629088664883771</v>
      </c>
      <c r="S83">
        <v>1120.5264897781599</v>
      </c>
      <c r="T83" s="17">
        <f t="shared" si="9"/>
        <v>56.026324488907996</v>
      </c>
      <c r="U83">
        <v>107.42155029758327</v>
      </c>
      <c r="V83" s="9">
        <f t="shared" si="10"/>
        <v>5.3710775148791639</v>
      </c>
      <c r="Y83">
        <v>959.01616224296947</v>
      </c>
      <c r="Z83" s="17">
        <f t="shared" si="11"/>
        <v>47.950808112148479</v>
      </c>
      <c r="AA83">
        <v>635.01977930460134</v>
      </c>
      <c r="AB83" s="17">
        <f t="shared" si="12"/>
        <v>31.750988965230068</v>
      </c>
      <c r="AC83">
        <v>43.544945641392864</v>
      </c>
      <c r="AD83" s="9">
        <f t="shared" si="13"/>
        <v>2.1772472820696431</v>
      </c>
    </row>
    <row r="84" spans="1:30" x14ac:dyDescent="0.35">
      <c r="A84" s="31">
        <v>28436</v>
      </c>
      <c r="B84" s="5"/>
      <c r="E84">
        <v>154.02298999999999</v>
      </c>
      <c r="J84">
        <v>509.5571947977208</v>
      </c>
      <c r="N84" s="20">
        <v>239</v>
      </c>
      <c r="O84">
        <v>664.33496681471092</v>
      </c>
      <c r="P84" s="17">
        <f t="shared" si="7"/>
        <v>33.216748340735549</v>
      </c>
      <c r="Q84">
        <v>493.72557087019129</v>
      </c>
      <c r="R84" s="17">
        <f t="shared" si="8"/>
        <v>24.686278543509566</v>
      </c>
      <c r="S84">
        <v>708.25193562418394</v>
      </c>
      <c r="T84" s="17">
        <f t="shared" si="9"/>
        <v>35.412596781209196</v>
      </c>
      <c r="U84">
        <v>84.402646662386857</v>
      </c>
      <c r="V84" s="9">
        <f t="shared" si="10"/>
        <v>4.2201323331193432</v>
      </c>
      <c r="Y84">
        <v>479.50808112148474</v>
      </c>
      <c r="Z84" s="17">
        <f t="shared" si="11"/>
        <v>23.97540405607424</v>
      </c>
      <c r="AA84">
        <v>614.19945867166348</v>
      </c>
      <c r="AB84" s="17">
        <f t="shared" si="12"/>
        <v>30.709972933583174</v>
      </c>
      <c r="AC84">
        <v>54.834375992865077</v>
      </c>
      <c r="AD84" s="9">
        <f t="shared" si="13"/>
        <v>2.7417187996432539</v>
      </c>
    </row>
    <row r="85" spans="1:30" x14ac:dyDescent="0.35">
      <c r="A85" s="31">
        <v>28451</v>
      </c>
      <c r="B85" s="5"/>
      <c r="E85">
        <v>204.429</v>
      </c>
      <c r="J85">
        <v>539.53114743288074</v>
      </c>
      <c r="N85" s="20">
        <v>239</v>
      </c>
      <c r="O85">
        <v>673.13496681471099</v>
      </c>
      <c r="P85" s="17">
        <f t="shared" si="7"/>
        <v>33.656748340735554</v>
      </c>
      <c r="Q85">
        <v>329.1503805801276</v>
      </c>
      <c r="R85" s="17">
        <f t="shared" si="8"/>
        <v>16.457519029006381</v>
      </c>
      <c r="S85">
        <v>516.66324488908208</v>
      </c>
      <c r="T85" s="17">
        <f t="shared" si="9"/>
        <v>25.833162244454105</v>
      </c>
      <c r="U85">
        <v>74.172022824521775</v>
      </c>
      <c r="V85" s="9">
        <f t="shared" si="10"/>
        <v>3.7086011412260889</v>
      </c>
      <c r="Y85">
        <v>479.50808112148474</v>
      </c>
      <c r="Z85" s="17">
        <f t="shared" si="11"/>
        <v>23.97540405607424</v>
      </c>
      <c r="AA85">
        <v>374.7657713928794</v>
      </c>
      <c r="AB85" s="17">
        <f t="shared" si="12"/>
        <v>18.73828856964397</v>
      </c>
      <c r="AC85">
        <v>46.770497170384921</v>
      </c>
      <c r="AD85" s="9">
        <f t="shared" si="13"/>
        <v>2.338524858519246</v>
      </c>
    </row>
    <row r="86" spans="1:30" x14ac:dyDescent="0.35">
      <c r="A86" s="31">
        <v>28466</v>
      </c>
      <c r="B86" s="5"/>
      <c r="E86">
        <v>86.43</v>
      </c>
      <c r="J86">
        <v>1158.9928352261884</v>
      </c>
      <c r="N86" s="20">
        <v>239</v>
      </c>
      <c r="O86">
        <v>1451.57800289436</v>
      </c>
      <c r="P86" s="17">
        <f t="shared" si="7"/>
        <v>72.578900144718006</v>
      </c>
      <c r="Q86">
        <v>576.01316601522319</v>
      </c>
      <c r="R86" s="17">
        <f t="shared" si="8"/>
        <v>28.80065830076116</v>
      </c>
      <c r="S86">
        <v>1470.1038712483701</v>
      </c>
      <c r="T86" s="17">
        <f t="shared" si="9"/>
        <v>73.505193562418512</v>
      </c>
      <c r="U86">
        <v>120.20983009491461</v>
      </c>
      <c r="V86" s="9">
        <f t="shared" si="10"/>
        <v>6.0104915047457306</v>
      </c>
      <c r="Y86">
        <v>1297.4924547993116</v>
      </c>
      <c r="Z86" s="17">
        <f t="shared" si="11"/>
        <v>64.874622739965588</v>
      </c>
      <c r="AA86">
        <v>916.09410784926081</v>
      </c>
      <c r="AB86" s="17">
        <f t="shared" si="12"/>
        <v>45.804705392463042</v>
      </c>
      <c r="AC86">
        <v>80.638788224801587</v>
      </c>
      <c r="AD86" s="9">
        <f t="shared" si="13"/>
        <v>4.0319394112400797</v>
      </c>
    </row>
    <row r="87" spans="1:30" x14ac:dyDescent="0.35">
      <c r="A87" s="31">
        <v>28497</v>
      </c>
      <c r="B87" s="5"/>
      <c r="E87">
        <v>130.875</v>
      </c>
      <c r="J87">
        <v>959.16648432512136</v>
      </c>
      <c r="N87" s="20">
        <v>239</v>
      </c>
      <c r="O87">
        <v>1379.3239682618898</v>
      </c>
      <c r="P87" s="17">
        <f t="shared" si="7"/>
        <v>68.966198413094489</v>
      </c>
      <c r="Q87">
        <v>370.2941781526435</v>
      </c>
      <c r="R87" s="17">
        <f t="shared" si="8"/>
        <v>18.514708907632176</v>
      </c>
      <c r="S87">
        <v>855.94345367551102</v>
      </c>
      <c r="T87" s="17">
        <f t="shared" si="9"/>
        <v>42.797172683775557</v>
      </c>
      <c r="U87">
        <v>102.30623837865073</v>
      </c>
      <c r="V87" s="9">
        <f t="shared" si="10"/>
        <v>5.1153119189325373</v>
      </c>
      <c r="Y87">
        <v>733.36530053874139</v>
      </c>
      <c r="Z87" s="17">
        <f t="shared" si="11"/>
        <v>36.668265026937071</v>
      </c>
      <c r="AA87">
        <v>697.48074120341448</v>
      </c>
      <c r="AB87" s="17">
        <f t="shared" si="12"/>
        <v>34.874037060170728</v>
      </c>
      <c r="AC87">
        <v>77.413236695809516</v>
      </c>
      <c r="AD87" s="9">
        <f t="shared" si="13"/>
        <v>3.870661834790476</v>
      </c>
    </row>
    <row r="88" spans="1:30" x14ac:dyDescent="0.35">
      <c r="A88" s="31">
        <v>28528</v>
      </c>
      <c r="B88" s="5"/>
      <c r="E88">
        <v>402.85901000000001</v>
      </c>
      <c r="J88">
        <v>899.21857905480135</v>
      </c>
      <c r="N88" s="20">
        <v>239</v>
      </c>
      <c r="O88">
        <v>1408.67531313938</v>
      </c>
      <c r="P88" s="17">
        <f t="shared" si="7"/>
        <v>70.433765656969001</v>
      </c>
      <c r="Q88">
        <v>452.5817732976754</v>
      </c>
      <c r="R88" s="17">
        <f t="shared" si="8"/>
        <v>22.629088664883771</v>
      </c>
      <c r="S88">
        <v>673.15476294040889</v>
      </c>
      <c r="T88" s="17">
        <f t="shared" si="9"/>
        <v>33.657738147020446</v>
      </c>
      <c r="U88">
        <v>107.42155029758327</v>
      </c>
      <c r="V88" s="9">
        <f t="shared" si="10"/>
        <v>5.3710775148791639</v>
      </c>
      <c r="Y88">
        <v>676.95258511268435</v>
      </c>
      <c r="Z88" s="17">
        <f t="shared" si="11"/>
        <v>33.847629255634217</v>
      </c>
      <c r="AA88">
        <v>801.58234436810324</v>
      </c>
      <c r="AB88" s="17">
        <f t="shared" si="12"/>
        <v>40.079117218405166</v>
      </c>
      <c r="AC88">
        <v>96.766545869761913</v>
      </c>
      <c r="AD88" s="9">
        <f t="shared" si="13"/>
        <v>4.8383272934880956</v>
      </c>
    </row>
    <row r="89" spans="1:30" x14ac:dyDescent="0.35">
      <c r="A89" s="31">
        <v>28556</v>
      </c>
      <c r="B89" s="5"/>
      <c r="E89">
        <v>112.72199999999999</v>
      </c>
      <c r="J89">
        <v>1258.906010676722</v>
      </c>
      <c r="N89" s="20">
        <v>239</v>
      </c>
      <c r="O89">
        <v>1775.3454863017103</v>
      </c>
      <c r="P89" s="17">
        <f t="shared" si="7"/>
        <v>88.767274315085515</v>
      </c>
      <c r="Q89">
        <v>329.1503805801276</v>
      </c>
      <c r="R89" s="17">
        <f t="shared" si="8"/>
        <v>16.457519029006381</v>
      </c>
      <c r="S89">
        <v>992.83497172683985</v>
      </c>
      <c r="T89" s="17">
        <f t="shared" si="9"/>
        <v>49.641748586341997</v>
      </c>
      <c r="U89">
        <v>107.42155029758327</v>
      </c>
      <c r="V89" s="9">
        <f t="shared" si="10"/>
        <v>5.3710775148791639</v>
      </c>
      <c r="Y89">
        <v>1015.4288776690265</v>
      </c>
      <c r="Z89" s="17">
        <f t="shared" si="11"/>
        <v>50.771443883451326</v>
      </c>
      <c r="AA89">
        <v>801.58234436810324</v>
      </c>
      <c r="AB89" s="17">
        <f t="shared" si="12"/>
        <v>40.079117218405166</v>
      </c>
      <c r="AC89">
        <v>103.21764892774604</v>
      </c>
      <c r="AD89" s="9">
        <f t="shared" si="13"/>
        <v>5.1608824463873022</v>
      </c>
    </row>
    <row r="90" spans="1:30" x14ac:dyDescent="0.35">
      <c r="A90" s="31">
        <v>28569</v>
      </c>
      <c r="B90" s="5"/>
      <c r="E90">
        <v>110.566</v>
      </c>
      <c r="J90">
        <v>1158.9928352261884</v>
      </c>
      <c r="N90" s="20">
        <v>239</v>
      </c>
      <c r="O90">
        <v>1601.8860721592901</v>
      </c>
      <c r="P90" s="17">
        <f t="shared" si="7"/>
        <v>80.094303607964505</v>
      </c>
      <c r="Q90">
        <v>452.5817732976754</v>
      </c>
      <c r="R90" s="17">
        <f t="shared" si="8"/>
        <v>22.629088664883771</v>
      </c>
      <c r="S90">
        <v>1164.42366246194</v>
      </c>
      <c r="T90" s="17">
        <f t="shared" si="9"/>
        <v>58.221183123097006</v>
      </c>
      <c r="U90">
        <v>107.42155029758327</v>
      </c>
      <c r="V90" s="9">
        <f t="shared" si="10"/>
        <v>5.3710775148791639</v>
      </c>
      <c r="Y90">
        <v>959.01616224296947</v>
      </c>
      <c r="Z90" s="17">
        <f t="shared" si="11"/>
        <v>47.950808112148479</v>
      </c>
      <c r="AA90">
        <v>593.37913803872573</v>
      </c>
      <c r="AB90" s="17">
        <f t="shared" si="12"/>
        <v>29.668956901936287</v>
      </c>
      <c r="AC90">
        <v>91.928218576273807</v>
      </c>
      <c r="AD90" s="9">
        <f t="shared" si="13"/>
        <v>4.5964109288136905</v>
      </c>
    </row>
    <row r="91" spans="1:30" x14ac:dyDescent="0.35">
      <c r="A91" s="31">
        <v>28587</v>
      </c>
      <c r="B91" s="5"/>
      <c r="E91">
        <v>94.29</v>
      </c>
      <c r="J91">
        <v>1188.9667878613486</v>
      </c>
      <c r="N91" s="20">
        <v>239</v>
      </c>
      <c r="O91">
        <v>1656.58876191427</v>
      </c>
      <c r="P91" s="17">
        <f t="shared" si="7"/>
        <v>82.829438095713499</v>
      </c>
      <c r="Q91">
        <v>370.2941781526435</v>
      </c>
      <c r="R91" s="17">
        <f t="shared" si="8"/>
        <v>18.514708907632176</v>
      </c>
      <c r="S91">
        <v>980.83497172683997</v>
      </c>
      <c r="T91" s="17">
        <f t="shared" si="9"/>
        <v>49.041748586342003</v>
      </c>
      <c r="U91">
        <v>97.190926459718185</v>
      </c>
      <c r="V91" s="9">
        <f t="shared" si="10"/>
        <v>4.8595463229859099</v>
      </c>
      <c r="Y91">
        <v>846.19073139085549</v>
      </c>
      <c r="Z91" s="17">
        <f t="shared" si="11"/>
        <v>42.309536569542779</v>
      </c>
      <c r="AA91">
        <v>822.40266500104099</v>
      </c>
      <c r="AB91" s="17">
        <f t="shared" si="12"/>
        <v>41.120133250052049</v>
      </c>
      <c r="AC91">
        <v>80.638788224801587</v>
      </c>
      <c r="AD91" s="9">
        <f t="shared" si="13"/>
        <v>4.0319394112400797</v>
      </c>
    </row>
    <row r="92" spans="1:30" x14ac:dyDescent="0.35">
      <c r="A92" s="31">
        <v>28601</v>
      </c>
      <c r="E92">
        <v>84.72</v>
      </c>
      <c r="J92">
        <v>1378.801821217362</v>
      </c>
      <c r="N92" s="20">
        <v>239</v>
      </c>
      <c r="O92">
        <v>2050.8102799540898</v>
      </c>
      <c r="P92" s="17">
        <f t="shared" si="7"/>
        <v>102.54051399770449</v>
      </c>
      <c r="Q92">
        <v>493.72557087019129</v>
      </c>
      <c r="R92" s="17">
        <f t="shared" si="8"/>
        <v>24.686278543509566</v>
      </c>
      <c r="S92">
        <v>1512.8010439321399</v>
      </c>
      <c r="T92" s="17">
        <f t="shared" si="9"/>
        <v>75.640052196607002</v>
      </c>
      <c r="U92">
        <v>130.44045393277966</v>
      </c>
      <c r="V92" s="9">
        <f t="shared" si="10"/>
        <v>6.5220226966389836</v>
      </c>
      <c r="Y92">
        <v>1325.6988125123401</v>
      </c>
      <c r="Z92" s="17">
        <f t="shared" si="11"/>
        <v>66.284940625617011</v>
      </c>
      <c r="AA92">
        <v>1082.6566729127628</v>
      </c>
      <c r="AB92" s="17">
        <f t="shared" si="12"/>
        <v>54.132833645638144</v>
      </c>
      <c r="AC92">
        <v>96.766545869761913</v>
      </c>
      <c r="AD92" s="9">
        <f t="shared" si="13"/>
        <v>4.8383272934880956</v>
      </c>
    </row>
    <row r="93" spans="1:30" x14ac:dyDescent="0.35">
      <c r="A93" s="31">
        <v>28633</v>
      </c>
      <c r="E93">
        <v>48.3</v>
      </c>
      <c r="J93">
        <v>1608.6021247535891</v>
      </c>
      <c r="N93" s="20">
        <v>239</v>
      </c>
      <c r="O93">
        <v>2127.26431458656</v>
      </c>
      <c r="P93" s="17">
        <f t="shared" si="7"/>
        <v>106.363215729328</v>
      </c>
      <c r="Q93">
        <v>534.86936844270724</v>
      </c>
      <c r="R93" s="17">
        <f t="shared" si="8"/>
        <v>26.743468422135365</v>
      </c>
      <c r="S93">
        <v>1553.0982166159201</v>
      </c>
      <c r="T93" s="17">
        <f t="shared" si="9"/>
        <v>77.654910830796013</v>
      </c>
      <c r="U93">
        <v>109.97920625704953</v>
      </c>
      <c r="V93" s="9">
        <f t="shared" si="10"/>
        <v>5.4989603128524767</v>
      </c>
      <c r="Y93">
        <v>1325.6988125123401</v>
      </c>
      <c r="Z93" s="17">
        <f t="shared" si="11"/>
        <v>66.284940625617011</v>
      </c>
      <c r="AA93">
        <v>1145.1176348115762</v>
      </c>
      <c r="AB93" s="17">
        <f t="shared" si="12"/>
        <v>57.255881740578815</v>
      </c>
      <c r="AC93">
        <v>85.477115518289679</v>
      </c>
      <c r="AD93" s="9">
        <f t="shared" si="13"/>
        <v>4.273855775914484</v>
      </c>
    </row>
    <row r="94" spans="1:30" x14ac:dyDescent="0.35">
      <c r="A94" s="31">
        <v>28667</v>
      </c>
      <c r="E94">
        <v>25.45</v>
      </c>
      <c r="J94">
        <v>1608.6021247535891</v>
      </c>
      <c r="N94" s="20">
        <v>239</v>
      </c>
      <c r="O94">
        <v>2127.8643145865599</v>
      </c>
      <c r="P94" s="17">
        <f t="shared" si="7"/>
        <v>106.39321572932801</v>
      </c>
      <c r="Q94">
        <v>740.58835630528699</v>
      </c>
      <c r="R94" s="17">
        <f t="shared" si="8"/>
        <v>37.029417815264352</v>
      </c>
      <c r="S94">
        <v>1899.8755980861199</v>
      </c>
      <c r="T94" s="17">
        <f t="shared" si="9"/>
        <v>94.993779904305995</v>
      </c>
      <c r="U94">
        <v>171.36294928423999</v>
      </c>
      <c r="V94" s="9">
        <f t="shared" si="10"/>
        <v>8.5681474642120001</v>
      </c>
      <c r="Y94">
        <v>1635.9687473556539</v>
      </c>
      <c r="Z94" s="17">
        <f t="shared" si="11"/>
        <v>81.798437367782697</v>
      </c>
      <c r="AA94">
        <v>1259.6293982927336</v>
      </c>
      <c r="AB94" s="17">
        <f t="shared" si="12"/>
        <v>62.981469914636683</v>
      </c>
      <c r="AC94">
        <v>85.477115518289679</v>
      </c>
      <c r="AD94" s="9">
        <f t="shared" si="13"/>
        <v>4.273855775914484</v>
      </c>
    </row>
    <row r="95" spans="1:30" x14ac:dyDescent="0.35">
      <c r="A95" s="31">
        <v>28678</v>
      </c>
      <c r="E95">
        <v>40.28</v>
      </c>
      <c r="J95">
        <v>1408.7757738525222</v>
      </c>
      <c r="N95" s="20">
        <v>239</v>
      </c>
      <c r="O95">
        <v>2001.5075901991102</v>
      </c>
      <c r="P95" s="17">
        <f t="shared" si="7"/>
        <v>100.07537950995551</v>
      </c>
      <c r="Q95">
        <v>781.73215387780294</v>
      </c>
      <c r="R95" s="17">
        <f t="shared" si="8"/>
        <v>39.086607693890151</v>
      </c>
      <c r="S95">
        <v>1642.09256198347</v>
      </c>
      <c r="T95" s="17">
        <f t="shared" si="9"/>
        <v>82.10462809917351</v>
      </c>
      <c r="U95">
        <v>158.57466948690862</v>
      </c>
      <c r="V95" s="9">
        <f t="shared" si="10"/>
        <v>7.9287334743454316</v>
      </c>
      <c r="Y95">
        <v>1579.5560319295967</v>
      </c>
      <c r="Z95" s="17">
        <f t="shared" si="11"/>
        <v>78.977801596479836</v>
      </c>
      <c r="AA95">
        <v>1030.6058713304185</v>
      </c>
      <c r="AB95" s="17">
        <f t="shared" si="12"/>
        <v>51.530293566520925</v>
      </c>
      <c r="AC95">
        <v>95.153770105265878</v>
      </c>
      <c r="AD95" s="9">
        <f t="shared" si="13"/>
        <v>4.7576885052632942</v>
      </c>
    </row>
    <row r="96" spans="1:30" x14ac:dyDescent="0.35">
      <c r="A96" s="31">
        <v>28696</v>
      </c>
      <c r="E96">
        <v>24.36</v>
      </c>
      <c r="J96">
        <v>1718.5066177491758</v>
      </c>
      <c r="N96" s="20">
        <v>239</v>
      </c>
      <c r="O96">
        <v>2406.7291082389302</v>
      </c>
      <c r="P96" s="17">
        <f t="shared" si="7"/>
        <v>120.33645541194652</v>
      </c>
      <c r="Q96">
        <v>905.16354659535079</v>
      </c>
      <c r="R96" s="17">
        <f t="shared" si="8"/>
        <v>45.258177329767541</v>
      </c>
      <c r="S96">
        <v>3022.0020878642899</v>
      </c>
      <c r="T96" s="17">
        <f t="shared" si="9"/>
        <v>151.10010439321451</v>
      </c>
      <c r="U96">
        <v>196.93950887890267</v>
      </c>
      <c r="V96" s="9">
        <f t="shared" si="10"/>
        <v>9.8469754439451336</v>
      </c>
      <c r="Y96">
        <v>2453.9531210334808</v>
      </c>
      <c r="Z96" s="17">
        <f t="shared" si="11"/>
        <v>122.69765605167404</v>
      </c>
      <c r="AA96">
        <v>1447.0122839891735</v>
      </c>
      <c r="AB96" s="17">
        <f t="shared" si="12"/>
        <v>72.350614199458676</v>
      </c>
      <c r="AC96">
        <v>103.21764892774604</v>
      </c>
      <c r="AD96" s="9">
        <f t="shared" si="13"/>
        <v>5.1608824463873022</v>
      </c>
    </row>
    <row r="97" spans="1:30" x14ac:dyDescent="0.35">
      <c r="A97" s="31">
        <v>28747</v>
      </c>
      <c r="E97">
        <v>29.34</v>
      </c>
      <c r="J97">
        <v>1638.5760773887491</v>
      </c>
      <c r="N97" s="20">
        <v>239</v>
      </c>
      <c r="O97">
        <v>2249.6210389739999</v>
      </c>
      <c r="P97" s="17">
        <f t="shared" si="7"/>
        <v>112.4810519487</v>
      </c>
      <c r="Q97">
        <v>822.87595145031889</v>
      </c>
      <c r="R97" s="17">
        <f t="shared" si="8"/>
        <v>41.14379757251595</v>
      </c>
      <c r="S97">
        <v>2601.8303610265302</v>
      </c>
      <c r="T97" s="17">
        <f t="shared" si="9"/>
        <v>130.09151805132652</v>
      </c>
      <c r="U97">
        <v>196.93950887890267</v>
      </c>
      <c r="V97" s="9">
        <f t="shared" si="10"/>
        <v>9.8469754439451336</v>
      </c>
      <c r="Y97">
        <v>2171.8895439031958</v>
      </c>
      <c r="Z97" s="17">
        <f t="shared" si="11"/>
        <v>108.5944771951598</v>
      </c>
      <c r="AA97">
        <v>1270.0395586092027</v>
      </c>
      <c r="AB97" s="17">
        <f t="shared" si="12"/>
        <v>63.501977930460136</v>
      </c>
      <c r="AC97">
        <v>98.379321634257934</v>
      </c>
      <c r="AD97" s="9">
        <f t="shared" si="13"/>
        <v>4.9189660817128971</v>
      </c>
    </row>
    <row r="98" spans="1:30" x14ac:dyDescent="0.35">
      <c r="A98" s="31">
        <v>28774</v>
      </c>
      <c r="E98">
        <v>23.13</v>
      </c>
      <c r="J98">
        <v>1218.9407404965084</v>
      </c>
      <c r="N98" s="20">
        <v>239</v>
      </c>
      <c r="O98">
        <v>1651.3887619142699</v>
      </c>
      <c r="P98" s="17">
        <f t="shared" si="7"/>
        <v>82.569438095713508</v>
      </c>
      <c r="Q98">
        <v>822.87595145031889</v>
      </c>
      <c r="R98" s="17">
        <f t="shared" si="8"/>
        <v>41.14379757251595</v>
      </c>
      <c r="S98">
        <v>2078.66428882123</v>
      </c>
      <c r="T98" s="17">
        <f t="shared" si="9"/>
        <v>103.93321444106151</v>
      </c>
      <c r="U98">
        <v>163.68998140584117</v>
      </c>
      <c r="V98" s="9">
        <f t="shared" si="10"/>
        <v>8.184499070292059</v>
      </c>
      <c r="Y98">
        <v>1777.0005359207962</v>
      </c>
      <c r="Z98" s="17">
        <f t="shared" si="11"/>
        <v>88.850026796039813</v>
      </c>
      <c r="AA98">
        <v>1103.4769935457005</v>
      </c>
      <c r="AB98" s="17">
        <f t="shared" si="12"/>
        <v>55.173849677285027</v>
      </c>
      <c r="AC98">
        <v>101.60487316324999</v>
      </c>
      <c r="AD98" s="9">
        <f t="shared" si="13"/>
        <v>5.0802436581624999</v>
      </c>
    </row>
    <row r="99" spans="1:30" x14ac:dyDescent="0.35">
      <c r="A99" s="31">
        <v>28810</v>
      </c>
      <c r="E99">
        <v>49.32</v>
      </c>
      <c r="J99">
        <v>1548.6542194832691</v>
      </c>
      <c r="N99" s="20">
        <v>239</v>
      </c>
      <c r="O99">
        <v>2327.6750736064701</v>
      </c>
      <c r="P99" s="17">
        <f t="shared" si="7"/>
        <v>116.38375368032351</v>
      </c>
      <c r="Q99">
        <v>740.58835630528699</v>
      </c>
      <c r="R99" s="17">
        <f t="shared" si="8"/>
        <v>37.029417815264352</v>
      </c>
      <c r="S99">
        <v>3421.8766420182696</v>
      </c>
      <c r="T99" s="17">
        <f t="shared" si="9"/>
        <v>171.09383210091349</v>
      </c>
      <c r="U99">
        <v>245.53497210876174</v>
      </c>
      <c r="V99" s="9">
        <f t="shared" si="10"/>
        <v>12.276748605438087</v>
      </c>
      <c r="Y99">
        <v>2482.1594787465092</v>
      </c>
      <c r="Z99" s="17">
        <f t="shared" si="11"/>
        <v>124.10797393732547</v>
      </c>
      <c r="AA99">
        <v>1738.4967728503018</v>
      </c>
      <c r="AB99" s="17">
        <f t="shared" si="12"/>
        <v>86.924838642515098</v>
      </c>
      <c r="AC99">
        <v>112.89430351472222</v>
      </c>
      <c r="AD99" s="9">
        <f t="shared" si="13"/>
        <v>5.6447151757361116</v>
      </c>
    </row>
    <row r="100" spans="1:30" x14ac:dyDescent="0.35">
      <c r="A100" s="31">
        <v>28829</v>
      </c>
      <c r="E100">
        <v>125.264</v>
      </c>
      <c r="J100">
        <v>909.20989659985469</v>
      </c>
      <c r="N100" s="20">
        <v>239</v>
      </c>
      <c r="O100">
        <v>1401.8753131393801</v>
      </c>
      <c r="P100" s="17">
        <f t="shared" si="7"/>
        <v>70.093765656969012</v>
      </c>
      <c r="Q100">
        <v>357.95103888088869</v>
      </c>
      <c r="R100" s="17">
        <f t="shared" si="8"/>
        <v>17.897551944044434</v>
      </c>
      <c r="S100">
        <v>1513.20104393214</v>
      </c>
      <c r="T100" s="17">
        <f t="shared" si="9"/>
        <v>75.660052196606998</v>
      </c>
      <c r="U100">
        <v>112.5368622165158</v>
      </c>
      <c r="V100" s="9">
        <f t="shared" si="10"/>
        <v>5.6268431108257904</v>
      </c>
      <c r="Y100">
        <v>1438.5242433644544</v>
      </c>
      <c r="Z100" s="17">
        <f t="shared" si="11"/>
        <v>71.926212168222719</v>
      </c>
      <c r="AA100">
        <v>635.01977930460134</v>
      </c>
      <c r="AB100" s="17">
        <f t="shared" si="12"/>
        <v>31.750988965230068</v>
      </c>
      <c r="AC100">
        <v>70.962133637825403</v>
      </c>
      <c r="AD100" s="9">
        <f t="shared" si="13"/>
        <v>3.5481066818912703</v>
      </c>
    </row>
    <row r="101" spans="1:30" x14ac:dyDescent="0.35">
      <c r="A101" s="31">
        <v>28871</v>
      </c>
      <c r="E101">
        <v>137.065</v>
      </c>
      <c r="J101">
        <v>1268.8973282217753</v>
      </c>
      <c r="N101" s="20">
        <v>239</v>
      </c>
      <c r="O101">
        <v>2176.9670043415299</v>
      </c>
      <c r="P101" s="17">
        <f t="shared" si="7"/>
        <v>108.8483502170765</v>
      </c>
      <c r="Q101">
        <v>658.30076116025521</v>
      </c>
      <c r="R101" s="17">
        <f t="shared" si="8"/>
        <v>32.915038058012762</v>
      </c>
      <c r="S101">
        <v>1466.5038712483699</v>
      </c>
      <c r="T101" s="17">
        <f t="shared" si="9"/>
        <v>73.325193562418505</v>
      </c>
      <c r="U101">
        <v>127.88279797331342</v>
      </c>
      <c r="V101" s="9">
        <f t="shared" si="10"/>
        <v>6.3941398986656708</v>
      </c>
      <c r="Y101">
        <v>1494.9369587905112</v>
      </c>
      <c r="Z101" s="17">
        <f t="shared" si="11"/>
        <v>74.746847939525566</v>
      </c>
      <c r="AA101">
        <v>1009.7855506974806</v>
      </c>
      <c r="AB101" s="17">
        <f t="shared" si="12"/>
        <v>50.489277534874034</v>
      </c>
      <c r="AC101">
        <v>116.1198550437143</v>
      </c>
      <c r="AD101" s="9">
        <f t="shared" si="13"/>
        <v>5.8059927521857153</v>
      </c>
    </row>
    <row r="102" spans="1:30" x14ac:dyDescent="0.35">
      <c r="A102" s="31">
        <v>28930</v>
      </c>
      <c r="E102">
        <v>189.89999</v>
      </c>
      <c r="J102">
        <v>849.26199132953457</v>
      </c>
      <c r="N102" s="20">
        <v>239</v>
      </c>
      <c r="O102">
        <v>1484.3293477718501</v>
      </c>
      <c r="P102" s="17">
        <f t="shared" si="7"/>
        <v>74.216467388592505</v>
      </c>
      <c r="Q102">
        <v>452.5817732976754</v>
      </c>
      <c r="R102" s="17">
        <f t="shared" si="8"/>
        <v>22.629088664883771</v>
      </c>
      <c r="S102">
        <v>758.54910830796007</v>
      </c>
      <c r="T102" s="17">
        <f t="shared" si="9"/>
        <v>37.927455415398008</v>
      </c>
      <c r="U102">
        <v>92.075614540785651</v>
      </c>
      <c r="V102" s="9">
        <f t="shared" si="10"/>
        <v>4.6037807270392825</v>
      </c>
      <c r="Y102">
        <v>902.60344681691242</v>
      </c>
      <c r="Z102" s="17">
        <f t="shared" si="11"/>
        <v>45.130172340845625</v>
      </c>
      <c r="AA102">
        <v>603.78929835519466</v>
      </c>
      <c r="AB102" s="17">
        <f t="shared" si="12"/>
        <v>30.189464917759736</v>
      </c>
      <c r="AC102">
        <v>91.928218576273807</v>
      </c>
      <c r="AD102" s="9">
        <f t="shared" si="13"/>
        <v>4.5964109288136905</v>
      </c>
    </row>
    <row r="103" spans="1:30" x14ac:dyDescent="0.35">
      <c r="A103" s="31">
        <v>28990</v>
      </c>
      <c r="E103">
        <v>87.84</v>
      </c>
      <c r="J103">
        <v>1099.0449299558684</v>
      </c>
      <c r="N103" s="20">
        <v>239</v>
      </c>
      <c r="O103">
        <v>1451.37800289436</v>
      </c>
      <c r="P103" s="17">
        <f t="shared" si="7"/>
        <v>72.568900144718</v>
      </c>
      <c r="Q103">
        <v>493.72557087019129</v>
      </c>
      <c r="R103" s="17">
        <f t="shared" si="8"/>
        <v>24.686278543509566</v>
      </c>
      <c r="S103">
        <v>1166.0236624619399</v>
      </c>
      <c r="T103" s="17">
        <f t="shared" si="9"/>
        <v>58.301183123096997</v>
      </c>
      <c r="U103">
        <v>104.86389433811699</v>
      </c>
      <c r="V103" s="9">
        <f t="shared" si="10"/>
        <v>5.2431947169058502</v>
      </c>
      <c r="Y103">
        <v>959.01616224296947</v>
      </c>
      <c r="Z103" s="17">
        <f t="shared" si="11"/>
        <v>47.950808112148479</v>
      </c>
      <c r="AA103">
        <v>884.86362689985424</v>
      </c>
      <c r="AB103" s="17">
        <f t="shared" si="12"/>
        <v>44.243181344992713</v>
      </c>
      <c r="AC103">
        <v>69.349357873329367</v>
      </c>
      <c r="AD103" s="9">
        <f t="shared" si="13"/>
        <v>3.4674678936664685</v>
      </c>
    </row>
    <row r="104" spans="1:30" x14ac:dyDescent="0.35">
      <c r="A104" s="31">
        <v>29082</v>
      </c>
      <c r="E104">
        <v>55.79</v>
      </c>
      <c r="J104">
        <v>1748.480570384336</v>
      </c>
      <c r="N104" s="20">
        <v>239</v>
      </c>
      <c r="O104">
        <v>2426.4804531164204</v>
      </c>
      <c r="P104" s="17">
        <f t="shared" si="7"/>
        <v>121.32402265582103</v>
      </c>
      <c r="Q104">
        <v>921.62106562435713</v>
      </c>
      <c r="R104" s="17">
        <f t="shared" si="8"/>
        <v>46.081053281217862</v>
      </c>
      <c r="S104">
        <v>1997.1693779904301</v>
      </c>
      <c r="T104" s="17">
        <f t="shared" si="9"/>
        <v>99.858468899521512</v>
      </c>
      <c r="U104">
        <v>199.49716483836892</v>
      </c>
      <c r="V104" s="9">
        <f t="shared" si="10"/>
        <v>9.9748582419184473</v>
      </c>
      <c r="Y104">
        <v>2200.0959016162242</v>
      </c>
      <c r="Z104" s="17">
        <f t="shared" si="11"/>
        <v>110.00479508081122</v>
      </c>
      <c r="AA104">
        <v>1467.8326046221111</v>
      </c>
      <c r="AB104" s="17">
        <f t="shared" si="12"/>
        <v>73.391630231105566</v>
      </c>
      <c r="AC104">
        <v>62.89825481534524</v>
      </c>
      <c r="AD104" s="9">
        <f t="shared" si="13"/>
        <v>3.1449127407672623</v>
      </c>
    </row>
    <row r="105" spans="1:30" x14ac:dyDescent="0.35">
      <c r="A105" s="31">
        <v>29116</v>
      </c>
      <c r="E105">
        <v>22.13</v>
      </c>
      <c r="J105">
        <v>1648.5673949338025</v>
      </c>
      <c r="N105" s="20">
        <v>239</v>
      </c>
      <c r="O105">
        <v>2325.4750736064698</v>
      </c>
      <c r="P105" s="17">
        <f t="shared" si="7"/>
        <v>116.27375368032349</v>
      </c>
      <c r="Q105">
        <v>880.47726805184107</v>
      </c>
      <c r="R105" s="17">
        <f t="shared" si="8"/>
        <v>44.023863402592056</v>
      </c>
      <c r="S105">
        <v>1338.4123531970399</v>
      </c>
      <c r="T105" s="17">
        <f t="shared" si="9"/>
        <v>66.920617659851999</v>
      </c>
      <c r="U105">
        <v>212.28544463570029</v>
      </c>
      <c r="V105" s="9">
        <f t="shared" si="10"/>
        <v>10.614272231785016</v>
      </c>
      <c r="Y105">
        <v>2397.540405607424</v>
      </c>
      <c r="Z105" s="17">
        <f t="shared" si="11"/>
        <v>119.8770202803712</v>
      </c>
      <c r="AA105">
        <v>1415.7818030397668</v>
      </c>
      <c r="AB105" s="17">
        <f t="shared" si="12"/>
        <v>70.789090151988347</v>
      </c>
      <c r="AC105">
        <v>111.2815277502262</v>
      </c>
      <c r="AD105" s="9">
        <f t="shared" si="13"/>
        <v>5.5640763875113102</v>
      </c>
    </row>
    <row r="106" spans="1:30" x14ac:dyDescent="0.35">
      <c r="A106" s="31">
        <v>29144</v>
      </c>
      <c r="E106">
        <v>36.47</v>
      </c>
      <c r="J106">
        <v>1298.8712808569353</v>
      </c>
      <c r="N106" s="20">
        <v>239</v>
      </c>
      <c r="O106">
        <v>1902.5022106891597</v>
      </c>
      <c r="P106" s="17">
        <f t="shared" si="7"/>
        <v>95.125110534457988</v>
      </c>
      <c r="Q106">
        <v>761.16025509154497</v>
      </c>
      <c r="R106" s="17">
        <f t="shared" si="8"/>
        <v>38.058012754577248</v>
      </c>
      <c r="S106">
        <v>2249.4529795563299</v>
      </c>
      <c r="T106" s="17">
        <f t="shared" si="9"/>
        <v>112.4726489778165</v>
      </c>
      <c r="U106">
        <v>171.36294928423999</v>
      </c>
      <c r="V106" s="9">
        <f t="shared" si="10"/>
        <v>8.5681474642120001</v>
      </c>
      <c r="Y106">
        <v>1974.445039911996</v>
      </c>
      <c r="Z106" s="17">
        <f t="shared" si="11"/>
        <v>98.722251995599805</v>
      </c>
      <c r="AA106">
        <v>1124.2973141786383</v>
      </c>
      <c r="AB106" s="17">
        <f t="shared" si="12"/>
        <v>56.214865708931917</v>
      </c>
      <c r="AC106">
        <v>90.315442811777785</v>
      </c>
      <c r="AD106" s="9">
        <f t="shared" si="13"/>
        <v>4.5157721405888891</v>
      </c>
    </row>
    <row r="107" spans="1:30" x14ac:dyDescent="0.35">
      <c r="A107" s="31">
        <v>29179</v>
      </c>
      <c r="E107">
        <v>78.92</v>
      </c>
      <c r="J107">
        <v>999.13175450533481</v>
      </c>
      <c r="N107" s="20">
        <v>239</v>
      </c>
      <c r="O107">
        <v>1179.7132092419797</v>
      </c>
      <c r="P107" s="17">
        <f t="shared" si="7"/>
        <v>58.985660462098991</v>
      </c>
      <c r="Q107">
        <v>436.12425426866895</v>
      </c>
      <c r="R107" s="17">
        <f t="shared" si="8"/>
        <v>21.80621271343345</v>
      </c>
      <c r="S107">
        <v>1160.42366246194</v>
      </c>
      <c r="T107" s="17">
        <f t="shared" si="9"/>
        <v>58.021183123097003</v>
      </c>
      <c r="U107">
        <v>109.97920625704953</v>
      </c>
      <c r="V107" s="9">
        <f t="shared" si="10"/>
        <v>5.4989603128524767</v>
      </c>
      <c r="Y107">
        <v>1156.4606662341689</v>
      </c>
      <c r="Z107" s="17">
        <f t="shared" si="11"/>
        <v>57.82303331170845</v>
      </c>
      <c r="AA107">
        <v>728.71122215282116</v>
      </c>
      <c r="AB107" s="17">
        <f t="shared" si="12"/>
        <v>36.435561107641057</v>
      </c>
      <c r="AC107">
        <v>67.736582108833332</v>
      </c>
      <c r="AD107" s="9">
        <f t="shared" si="13"/>
        <v>3.3868291054416666</v>
      </c>
    </row>
    <row r="108" spans="1:30" x14ac:dyDescent="0.35">
      <c r="A108" s="31">
        <v>29202</v>
      </c>
      <c r="E108">
        <v>335.55700999999999</v>
      </c>
      <c r="J108">
        <v>609.4703702482542</v>
      </c>
      <c r="N108" s="20">
        <v>239</v>
      </c>
      <c r="O108">
        <v>924.64841558959995</v>
      </c>
      <c r="P108" s="17">
        <f t="shared" si="7"/>
        <v>46.232420779480002</v>
      </c>
      <c r="Q108">
        <v>279.77782349310843</v>
      </c>
      <c r="R108" s="17">
        <f t="shared" si="8"/>
        <v>13.988891174655421</v>
      </c>
      <c r="S108">
        <v>599.65759025663408</v>
      </c>
      <c r="T108" s="17">
        <f t="shared" si="9"/>
        <v>29.982879512831705</v>
      </c>
      <c r="U108">
        <v>102.30623837865073</v>
      </c>
      <c r="V108" s="9">
        <f t="shared" si="10"/>
        <v>5.1153119189325373</v>
      </c>
      <c r="Y108">
        <v>676.95258511268435</v>
      </c>
      <c r="Z108" s="17">
        <f t="shared" si="11"/>
        <v>33.847629255634217</v>
      </c>
      <c r="AA108">
        <v>405.99625234228603</v>
      </c>
      <c r="AB108" s="17">
        <f t="shared" si="12"/>
        <v>20.299812617114302</v>
      </c>
      <c r="AC108">
        <v>79.026012460305566</v>
      </c>
      <c r="AD108" s="9">
        <f t="shared" si="13"/>
        <v>3.9513006230152783</v>
      </c>
    </row>
    <row r="109" spans="1:30" x14ac:dyDescent="0.35">
      <c r="A109" s="31">
        <v>29243</v>
      </c>
      <c r="E109">
        <v>347.15600999999998</v>
      </c>
      <c r="J109">
        <v>1298.8712808569353</v>
      </c>
      <c r="N109" s="20">
        <v>239</v>
      </c>
      <c r="O109">
        <v>1511.12934777185</v>
      </c>
      <c r="P109" s="17">
        <f t="shared" si="7"/>
        <v>75.556467388592509</v>
      </c>
      <c r="Q109">
        <v>386.75169718164989</v>
      </c>
      <c r="R109" s="17">
        <f t="shared" si="8"/>
        <v>19.337584859082497</v>
      </c>
      <c r="S109">
        <v>922.43497172683988</v>
      </c>
      <c r="T109" s="17">
        <f t="shared" si="9"/>
        <v>46.121748586341994</v>
      </c>
      <c r="U109">
        <v>127.88279797331342</v>
      </c>
      <c r="V109" s="9">
        <f t="shared" si="10"/>
        <v>6.3941398986656708</v>
      </c>
      <c r="Y109">
        <v>1128.2543085211405</v>
      </c>
      <c r="Z109" s="17">
        <f t="shared" si="11"/>
        <v>56.412715426057026</v>
      </c>
      <c r="AA109">
        <v>603.78929835519466</v>
      </c>
      <c r="AB109" s="17">
        <f t="shared" si="12"/>
        <v>30.189464917759736</v>
      </c>
      <c r="AC109">
        <v>117.73263080821032</v>
      </c>
      <c r="AD109" s="9">
        <f t="shared" si="13"/>
        <v>5.8866315404105158</v>
      </c>
    </row>
    <row r="110" spans="1:30" x14ac:dyDescent="0.35">
      <c r="A110" s="31">
        <v>29270</v>
      </c>
      <c r="E110">
        <v>128.39999</v>
      </c>
      <c r="J110">
        <v>1498.6976317580022</v>
      </c>
      <c r="N110" s="20">
        <v>239</v>
      </c>
      <c r="O110">
        <v>1678.3401067917598</v>
      </c>
      <c r="P110" s="17">
        <f t="shared" si="7"/>
        <v>83.917005339588002</v>
      </c>
      <c r="Q110">
        <v>481.38243159843654</v>
      </c>
      <c r="R110" s="17">
        <f t="shared" si="8"/>
        <v>24.069121579921827</v>
      </c>
      <c r="S110">
        <v>1030.7321444106099</v>
      </c>
      <c r="T110" s="17">
        <f t="shared" si="9"/>
        <v>51.536607220530499</v>
      </c>
      <c r="U110">
        <v>86.960302621853117</v>
      </c>
      <c r="V110" s="9">
        <f t="shared" si="10"/>
        <v>4.348015131092656</v>
      </c>
      <c r="Y110">
        <v>1128.2543085211405</v>
      </c>
      <c r="Z110" s="17">
        <f t="shared" si="11"/>
        <v>56.412715426057026</v>
      </c>
      <c r="AA110">
        <v>1009.7855506974806</v>
      </c>
      <c r="AB110" s="17">
        <f t="shared" si="12"/>
        <v>50.489277534874034</v>
      </c>
      <c r="AC110">
        <v>96.766545869761913</v>
      </c>
      <c r="AD110" s="9">
        <f t="shared" si="13"/>
        <v>4.8383272934880956</v>
      </c>
    </row>
    <row r="111" spans="1:30" x14ac:dyDescent="0.35">
      <c r="A111" s="31">
        <v>29297</v>
      </c>
      <c r="E111">
        <v>120.971</v>
      </c>
      <c r="J111">
        <v>1398.7844563074686</v>
      </c>
      <c r="N111" s="20">
        <v>239</v>
      </c>
      <c r="O111">
        <v>1750.1941414242199</v>
      </c>
      <c r="P111" s="17">
        <f t="shared" si="7"/>
        <v>87.509707071210997</v>
      </c>
      <c r="Q111">
        <v>576.01316601522319</v>
      </c>
      <c r="R111" s="17">
        <f t="shared" si="8"/>
        <v>28.80065830076116</v>
      </c>
      <c r="S111">
        <v>862.74345367551109</v>
      </c>
      <c r="T111" s="17">
        <f t="shared" si="9"/>
        <v>43.13717268377556</v>
      </c>
      <c r="U111">
        <v>122.76748605438087</v>
      </c>
      <c r="V111" s="9">
        <f t="shared" si="10"/>
        <v>6.1383743027190434</v>
      </c>
      <c r="Y111">
        <v>1184.6670239471978</v>
      </c>
      <c r="Z111" s="17">
        <f t="shared" si="11"/>
        <v>59.233351197359895</v>
      </c>
      <c r="AA111">
        <v>1332.5005205080158</v>
      </c>
      <c r="AB111" s="17">
        <f t="shared" si="12"/>
        <v>66.6250260254008</v>
      </c>
      <c r="AC111">
        <v>101.60487316324999</v>
      </c>
      <c r="AD111" s="9">
        <f t="shared" si="13"/>
        <v>5.0802436581624999</v>
      </c>
    </row>
    <row r="112" spans="1:30" x14ac:dyDescent="0.35">
      <c r="A112" s="31">
        <v>29336</v>
      </c>
      <c r="E112">
        <v>47.89</v>
      </c>
      <c r="J112">
        <v>1698.5239826590691</v>
      </c>
      <c r="N112" s="20">
        <v>239</v>
      </c>
      <c r="O112">
        <v>2151.0156594640498</v>
      </c>
      <c r="P112" s="17">
        <f t="shared" si="7"/>
        <v>107.5507829732025</v>
      </c>
      <c r="Q112">
        <v>8.6401974902283474</v>
      </c>
      <c r="R112" s="17">
        <f t="shared" si="8"/>
        <v>0.43200987451141737</v>
      </c>
      <c r="S112">
        <v>1598.9953892997</v>
      </c>
      <c r="T112" s="17">
        <f t="shared" si="9"/>
        <v>79.94976946498501</v>
      </c>
      <c r="U112">
        <v>127.88279797331342</v>
      </c>
      <c r="V112" s="9">
        <f t="shared" si="10"/>
        <v>6.3941398986656708</v>
      </c>
      <c r="Y112">
        <v>1805.2068936338248</v>
      </c>
      <c r="Z112" s="17">
        <f t="shared" si="11"/>
        <v>90.260344681691251</v>
      </c>
      <c r="AA112">
        <v>1197.1684363939203</v>
      </c>
      <c r="AB112" s="17">
        <f t="shared" si="12"/>
        <v>59.858421819696019</v>
      </c>
      <c r="AC112">
        <v>112.89430351472222</v>
      </c>
      <c r="AD112" s="9">
        <f t="shared" si="13"/>
        <v>5.6447151757361116</v>
      </c>
    </row>
    <row r="113" spans="1:30" x14ac:dyDescent="0.35">
      <c r="A113" s="31">
        <v>29363</v>
      </c>
      <c r="E113">
        <v>30.86</v>
      </c>
      <c r="J113">
        <v>2098.1766844612034</v>
      </c>
      <c r="N113" s="20">
        <v>239</v>
      </c>
      <c r="O113">
        <v>2526.2858326263804</v>
      </c>
      <c r="P113" s="17">
        <f t="shared" si="7"/>
        <v>126.31429163131902</v>
      </c>
      <c r="Q113">
        <v>1069.7387368854145</v>
      </c>
      <c r="R113" s="17">
        <f t="shared" si="8"/>
        <v>53.48693684427073</v>
      </c>
      <c r="S113">
        <v>2727.92187907786</v>
      </c>
      <c r="T113" s="17">
        <f t="shared" si="9"/>
        <v>136.396093953893</v>
      </c>
      <c r="U113">
        <v>179.03591716263878</v>
      </c>
      <c r="V113" s="9">
        <f t="shared" si="10"/>
        <v>8.9517958581319395</v>
      </c>
      <c r="Y113">
        <v>2566.7785518855949</v>
      </c>
      <c r="Z113" s="17">
        <f t="shared" si="11"/>
        <v>128.33892759427974</v>
      </c>
      <c r="AA113">
        <v>1499.0630855715176</v>
      </c>
      <c r="AB113" s="17">
        <f t="shared" si="12"/>
        <v>74.95315427857588</v>
      </c>
      <c r="AC113">
        <v>109.66875198573015</v>
      </c>
      <c r="AD113" s="9">
        <f t="shared" si="13"/>
        <v>5.4834375992865079</v>
      </c>
    </row>
    <row r="114" spans="1:30" x14ac:dyDescent="0.35">
      <c r="A114" s="31">
        <v>29398</v>
      </c>
      <c r="E114">
        <v>54.85</v>
      </c>
      <c r="J114">
        <v>1298.8712808569353</v>
      </c>
      <c r="N114" s="20">
        <v>239</v>
      </c>
      <c r="O114">
        <v>1802.2968311792001</v>
      </c>
      <c r="P114" s="17">
        <f t="shared" si="7"/>
        <v>90.114841558960009</v>
      </c>
      <c r="Q114">
        <v>658.30076116025521</v>
      </c>
      <c r="R114" s="17">
        <f t="shared" si="8"/>
        <v>32.915038058012762</v>
      </c>
      <c r="S114">
        <v>1554.29821661592</v>
      </c>
      <c r="T114" s="17">
        <f t="shared" si="9"/>
        <v>77.714910830796001</v>
      </c>
      <c r="U114">
        <v>156.01701352744234</v>
      </c>
      <c r="V114" s="9">
        <f t="shared" si="10"/>
        <v>7.8008506763721179</v>
      </c>
      <c r="Y114">
        <v>1635.9687473556539</v>
      </c>
      <c r="Z114" s="17">
        <f t="shared" si="11"/>
        <v>81.798437367782697</v>
      </c>
      <c r="AA114">
        <v>916.09410784926081</v>
      </c>
      <c r="AB114" s="17">
        <f t="shared" si="12"/>
        <v>45.804705392463042</v>
      </c>
      <c r="AC114">
        <v>83.864339753793658</v>
      </c>
      <c r="AD114" s="9">
        <f t="shared" si="13"/>
        <v>4.1932169876896834</v>
      </c>
    </row>
    <row r="115" spans="1:30" x14ac:dyDescent="0.35">
      <c r="A115" s="31">
        <v>29423</v>
      </c>
      <c r="E115">
        <v>34.619999999999997</v>
      </c>
      <c r="J115">
        <v>1398.7844563074686</v>
      </c>
      <c r="N115" s="20">
        <v>239</v>
      </c>
      <c r="O115">
        <v>2073.9616248315806</v>
      </c>
      <c r="P115" s="17">
        <f t="shared" si="7"/>
        <v>103.69808124157903</v>
      </c>
      <c r="Q115">
        <v>822.87595145031889</v>
      </c>
      <c r="R115" s="17">
        <f t="shared" si="8"/>
        <v>41.14379757251595</v>
      </c>
      <c r="S115">
        <v>2168.8586341887799</v>
      </c>
      <c r="T115" s="17">
        <f t="shared" si="9"/>
        <v>108.44293170943899</v>
      </c>
      <c r="U115">
        <v>173.92060524370623</v>
      </c>
      <c r="V115" s="9">
        <f t="shared" si="10"/>
        <v>8.6960302621853121</v>
      </c>
      <c r="Y115">
        <v>2087.2704707641101</v>
      </c>
      <c r="Z115" s="17">
        <f t="shared" si="11"/>
        <v>104.36352353820551</v>
      </c>
      <c r="AA115">
        <v>1145.1176348115762</v>
      </c>
      <c r="AB115" s="17">
        <f t="shared" si="12"/>
        <v>57.255881740578815</v>
      </c>
      <c r="AC115">
        <v>98.379321634257934</v>
      </c>
      <c r="AD115" s="9">
        <f t="shared" si="13"/>
        <v>4.9189660817128971</v>
      </c>
    </row>
    <row r="116" spans="1:30" x14ac:dyDescent="0.35">
      <c r="A116" s="31">
        <v>29454</v>
      </c>
      <c r="E116">
        <v>45.73</v>
      </c>
      <c r="J116">
        <v>999.13175450533481</v>
      </c>
      <c r="N116" s="20">
        <v>239</v>
      </c>
      <c r="O116">
        <v>1375.5239682618901</v>
      </c>
      <c r="P116" s="17">
        <f t="shared" si="7"/>
        <v>68.776198413094505</v>
      </c>
      <c r="Q116">
        <v>452.5817732976754</v>
      </c>
      <c r="R116" s="17">
        <f t="shared" si="8"/>
        <v>22.629088664883771</v>
      </c>
      <c r="S116">
        <v>1124.5264897781599</v>
      </c>
      <c r="T116" s="17">
        <f t="shared" si="9"/>
        <v>56.226324488907999</v>
      </c>
      <c r="U116">
        <v>140.67107777064476</v>
      </c>
      <c r="V116" s="9">
        <f t="shared" si="10"/>
        <v>7.0335538885322384</v>
      </c>
      <c r="Y116">
        <v>1015.4288776690265</v>
      </c>
      <c r="Z116" s="17">
        <f t="shared" si="11"/>
        <v>50.771443883451326</v>
      </c>
      <c r="AA116">
        <v>635.01977930460134</v>
      </c>
      <c r="AB116" s="17">
        <f t="shared" si="12"/>
        <v>31.750988965230068</v>
      </c>
      <c r="AC116">
        <v>53.221600228369049</v>
      </c>
      <c r="AD116" s="9">
        <f t="shared" si="13"/>
        <v>2.6610800114184525</v>
      </c>
    </row>
    <row r="117" spans="1:30" x14ac:dyDescent="0.35">
      <c r="A117" s="31">
        <v>29486</v>
      </c>
      <c r="E117">
        <v>159.23500000000001</v>
      </c>
      <c r="J117">
        <v>1049.0883422306017</v>
      </c>
      <c r="N117" s="20">
        <v>239</v>
      </c>
      <c r="O117">
        <v>1560.03203752682</v>
      </c>
      <c r="P117" s="17">
        <f t="shared" si="7"/>
        <v>78.001601876340999</v>
      </c>
      <c r="Q117">
        <v>576.01316601522319</v>
      </c>
      <c r="R117" s="17">
        <f t="shared" si="8"/>
        <v>28.80065830076116</v>
      </c>
      <c r="S117">
        <v>1228.9151805132699</v>
      </c>
      <c r="T117" s="17">
        <f t="shared" si="9"/>
        <v>61.445759025663499</v>
      </c>
      <c r="U117">
        <v>191.8241969599701</v>
      </c>
      <c r="V117" s="9">
        <f t="shared" si="10"/>
        <v>9.5912098479985044</v>
      </c>
      <c r="Y117">
        <v>1184.6670239471978</v>
      </c>
      <c r="Z117" s="17">
        <f t="shared" si="11"/>
        <v>59.233351197359895</v>
      </c>
      <c r="AA117">
        <v>801.58234436810324</v>
      </c>
      <c r="AB117" s="17">
        <f t="shared" si="12"/>
        <v>40.079117218405166</v>
      </c>
      <c r="AC117">
        <v>87.089891282785729</v>
      </c>
      <c r="AD117" s="9">
        <f t="shared" si="13"/>
        <v>4.3544945641392863</v>
      </c>
    </row>
    <row r="118" spans="1:30" x14ac:dyDescent="0.35">
      <c r="A118" s="31">
        <v>29514</v>
      </c>
      <c r="E118">
        <v>150.25200000000001</v>
      </c>
      <c r="J118">
        <v>989.14043696028148</v>
      </c>
      <c r="N118" s="20">
        <v>239</v>
      </c>
      <c r="O118">
        <v>907.64841558959995</v>
      </c>
      <c r="P118" s="17">
        <f t="shared" si="7"/>
        <v>45.38242077948</v>
      </c>
      <c r="Q118">
        <v>452.5817732976754</v>
      </c>
      <c r="R118" s="17">
        <f t="shared" si="8"/>
        <v>22.629088664883771</v>
      </c>
      <c r="S118">
        <v>807.64628099173592</v>
      </c>
      <c r="T118" s="17">
        <f t="shared" si="9"/>
        <v>40.382314049586796</v>
      </c>
      <c r="U118">
        <v>130.44045393277966</v>
      </c>
      <c r="V118" s="9">
        <f t="shared" si="10"/>
        <v>6.5220226966389836</v>
      </c>
      <c r="Y118">
        <v>705.15894282571287</v>
      </c>
      <c r="Z118" s="17">
        <f t="shared" si="11"/>
        <v>35.257947141285648</v>
      </c>
      <c r="AA118">
        <v>614.19945867166348</v>
      </c>
      <c r="AB118" s="17">
        <f t="shared" si="12"/>
        <v>30.709972933583174</v>
      </c>
      <c r="AC118">
        <v>77.413236695809516</v>
      </c>
      <c r="AD118" s="9">
        <f t="shared" si="13"/>
        <v>3.870661834790476</v>
      </c>
    </row>
    <row r="119" spans="1:30" x14ac:dyDescent="0.35">
      <c r="A119" s="31">
        <v>29544</v>
      </c>
      <c r="E119">
        <v>250.12601000000001</v>
      </c>
      <c r="J119">
        <v>969.15780187017481</v>
      </c>
      <c r="N119" s="20">
        <v>239</v>
      </c>
      <c r="O119">
        <v>1285.7185887519302</v>
      </c>
      <c r="P119" s="17">
        <f t="shared" si="7"/>
        <v>64.285929437596508</v>
      </c>
      <c r="Q119">
        <v>411.43797572515945</v>
      </c>
      <c r="R119" s="17">
        <f t="shared" si="8"/>
        <v>20.571898786257975</v>
      </c>
      <c r="S119">
        <v>669.55476294040898</v>
      </c>
      <c r="T119" s="17">
        <f t="shared" si="9"/>
        <v>33.477738147020453</v>
      </c>
      <c r="U119">
        <v>143.22873373011103</v>
      </c>
      <c r="V119" s="9">
        <f t="shared" si="10"/>
        <v>7.1614366865055521</v>
      </c>
      <c r="Y119">
        <v>705.15894282571287</v>
      </c>
      <c r="Z119" s="17">
        <f t="shared" si="11"/>
        <v>35.257947141285648</v>
      </c>
      <c r="AA119">
        <v>551.73849677285023</v>
      </c>
      <c r="AB119" s="17">
        <f t="shared" si="12"/>
        <v>27.586924838642513</v>
      </c>
      <c r="AC119">
        <v>66.123806344337297</v>
      </c>
      <c r="AD119" s="9">
        <f t="shared" si="13"/>
        <v>3.3061903172168652</v>
      </c>
    </row>
    <row r="120" spans="1:30" x14ac:dyDescent="0.35">
      <c r="A120" s="31">
        <v>29573</v>
      </c>
      <c r="E120">
        <v>245.66498999999999</v>
      </c>
      <c r="J120">
        <v>1398.7844563074686</v>
      </c>
      <c r="N120" s="20">
        <v>239</v>
      </c>
      <c r="O120">
        <v>1911.1022106891598</v>
      </c>
      <c r="P120" s="17">
        <f t="shared" si="7"/>
        <v>95.555110534457995</v>
      </c>
      <c r="Q120">
        <v>740.58835630528699</v>
      </c>
      <c r="R120" s="17">
        <f t="shared" si="8"/>
        <v>37.029417815264352</v>
      </c>
      <c r="S120">
        <v>1275.3151805132698</v>
      </c>
      <c r="T120" s="17">
        <f t="shared" si="9"/>
        <v>63.765759025663492</v>
      </c>
      <c r="U120">
        <v>138.11342181117851</v>
      </c>
      <c r="V120" s="9">
        <f t="shared" si="10"/>
        <v>6.9056710905589256</v>
      </c>
      <c r="Y120">
        <v>1100.0479508081121</v>
      </c>
      <c r="Z120" s="17">
        <f t="shared" si="11"/>
        <v>55.00239754040561</v>
      </c>
      <c r="AA120">
        <v>1020.1957110139497</v>
      </c>
      <c r="AB120" s="17">
        <f t="shared" si="12"/>
        <v>51.009785550697487</v>
      </c>
      <c r="AC120">
        <v>95.153770105265878</v>
      </c>
      <c r="AD120" s="9">
        <f t="shared" si="13"/>
        <v>4.7576885052632942</v>
      </c>
    </row>
    <row r="121" spans="1:30" x14ac:dyDescent="0.35">
      <c r="A121" s="31">
        <v>29608</v>
      </c>
      <c r="E121">
        <v>182.86199999999999</v>
      </c>
      <c r="J121">
        <v>1099.0449299558684</v>
      </c>
      <c r="N121" s="20">
        <v>239</v>
      </c>
      <c r="O121">
        <v>1403.8753131393801</v>
      </c>
      <c r="P121" s="17">
        <f t="shared" si="7"/>
        <v>70.193765656969006</v>
      </c>
      <c r="Q121">
        <v>493.72557087019129</v>
      </c>
      <c r="R121" s="17">
        <f t="shared" si="8"/>
        <v>24.686278543509566</v>
      </c>
      <c r="S121">
        <v>900.24062635928692</v>
      </c>
      <c r="T121" s="17">
        <f t="shared" si="9"/>
        <v>45.01203131796435</v>
      </c>
      <c r="U121">
        <v>94.633270500251925</v>
      </c>
      <c r="V121" s="9">
        <f t="shared" si="10"/>
        <v>4.7316635250125962</v>
      </c>
      <c r="Y121">
        <v>959.01616224296947</v>
      </c>
      <c r="Z121" s="17">
        <f t="shared" si="11"/>
        <v>47.950808112148479</v>
      </c>
      <c r="AA121">
        <v>614.19945867166348</v>
      </c>
      <c r="AB121" s="17">
        <f t="shared" si="12"/>
        <v>30.709972933583174</v>
      </c>
      <c r="AC121">
        <v>72.574909402321438</v>
      </c>
      <c r="AD121" s="9">
        <f t="shared" si="13"/>
        <v>3.6287454701160722</v>
      </c>
    </row>
    <row r="122" spans="1:30" x14ac:dyDescent="0.35">
      <c r="A122" s="31">
        <v>29797</v>
      </c>
      <c r="E122">
        <v>23.1</v>
      </c>
      <c r="J122">
        <v>1698.5239826590691</v>
      </c>
      <c r="N122" s="20">
        <v>239</v>
      </c>
      <c r="O122">
        <v>2250.021038974</v>
      </c>
      <c r="P122" s="17">
        <f t="shared" si="7"/>
        <v>112.50105194870001</v>
      </c>
      <c r="Q122">
        <v>946.30734416786663</v>
      </c>
      <c r="R122" s="17">
        <f t="shared" si="8"/>
        <v>47.315367208393333</v>
      </c>
      <c r="S122">
        <v>2340.0473249238798</v>
      </c>
      <c r="T122" s="17">
        <f t="shared" si="9"/>
        <v>117.002366246194</v>
      </c>
      <c r="U122">
        <v>199.49716483836892</v>
      </c>
      <c r="V122" s="9">
        <f t="shared" si="10"/>
        <v>9.9748582419184473</v>
      </c>
      <c r="Y122">
        <v>2171.8895439031958</v>
      </c>
      <c r="Z122" s="17">
        <f t="shared" si="11"/>
        <v>108.5944771951598</v>
      </c>
      <c r="AA122">
        <v>1301.2700395586091</v>
      </c>
      <c r="AB122" s="17">
        <f t="shared" si="12"/>
        <v>65.063501977930457</v>
      </c>
      <c r="AC122">
        <v>95.153770105265878</v>
      </c>
      <c r="AD122" s="9">
        <f t="shared" si="13"/>
        <v>4.7576885052632942</v>
      </c>
    </row>
    <row r="123" spans="1:30" x14ac:dyDescent="0.35">
      <c r="A123" s="31">
        <v>29825</v>
      </c>
      <c r="E123">
        <v>21.05</v>
      </c>
      <c r="J123">
        <v>1798.4371581096027</v>
      </c>
      <c r="N123" s="20">
        <v>239</v>
      </c>
      <c r="O123">
        <v>2324.27507360647</v>
      </c>
      <c r="P123" s="17">
        <f t="shared" si="7"/>
        <v>116.21375368032351</v>
      </c>
      <c r="Q123">
        <v>905.16354659535079</v>
      </c>
      <c r="R123" s="17">
        <f t="shared" si="8"/>
        <v>45.258177329767541</v>
      </c>
      <c r="S123">
        <v>2602.2303610265299</v>
      </c>
      <c r="T123" s="17">
        <f t="shared" si="9"/>
        <v>130.1115180513265</v>
      </c>
      <c r="U123">
        <v>199.49716483836892</v>
      </c>
      <c r="V123" s="9">
        <f t="shared" si="10"/>
        <v>9.9748582419184473</v>
      </c>
      <c r="Y123">
        <v>2369.3340478943956</v>
      </c>
      <c r="Z123" s="17">
        <f t="shared" si="11"/>
        <v>118.46670239471979</v>
      </c>
      <c r="AA123">
        <v>1353.3208411409537</v>
      </c>
      <c r="AB123" s="17">
        <f t="shared" si="12"/>
        <v>67.66604205704769</v>
      </c>
      <c r="AC123">
        <v>104.83042469224206</v>
      </c>
      <c r="AD123" s="9">
        <f t="shared" si="13"/>
        <v>5.2415212346121036</v>
      </c>
    </row>
    <row r="124" spans="1:30" x14ac:dyDescent="0.35">
      <c r="A124" s="31">
        <v>29859</v>
      </c>
      <c r="E124">
        <v>131.42400000000001</v>
      </c>
      <c r="J124">
        <v>879.23594396469468</v>
      </c>
      <c r="N124" s="20">
        <v>239</v>
      </c>
      <c r="O124">
        <v>1203.6645541194703</v>
      </c>
      <c r="P124" s="17">
        <f t="shared" si="7"/>
        <v>60.183227705973515</v>
      </c>
      <c r="Q124">
        <v>411.43797572515945</v>
      </c>
      <c r="R124" s="17">
        <f t="shared" si="8"/>
        <v>20.571898786257975</v>
      </c>
      <c r="S124">
        <v>944.937799043062</v>
      </c>
      <c r="T124" s="17">
        <f t="shared" si="9"/>
        <v>47.246889952153104</v>
      </c>
      <c r="U124">
        <v>148.34404564904355</v>
      </c>
      <c r="V124" s="9">
        <f t="shared" si="10"/>
        <v>7.4172022824521777</v>
      </c>
      <c r="Y124">
        <v>846.19073139085549</v>
      </c>
      <c r="Z124" s="17">
        <f t="shared" si="11"/>
        <v>42.309536569542779</v>
      </c>
      <c r="AA124">
        <v>749.5315427857588</v>
      </c>
      <c r="AB124" s="17">
        <f t="shared" si="12"/>
        <v>37.47657713928794</v>
      </c>
      <c r="AC124">
        <v>85.477115518289679</v>
      </c>
      <c r="AD124" s="9">
        <f t="shared" si="13"/>
        <v>4.273855775914484</v>
      </c>
    </row>
    <row r="125" spans="1:30" x14ac:dyDescent="0.35">
      <c r="A125" s="31">
        <v>29885</v>
      </c>
      <c r="E125">
        <v>197.25</v>
      </c>
      <c r="J125">
        <v>959.16648432512136</v>
      </c>
      <c r="N125" s="20">
        <v>239</v>
      </c>
      <c r="O125">
        <v>1280.1185887519302</v>
      </c>
      <c r="P125" s="17">
        <f t="shared" si="7"/>
        <v>64.005929437596521</v>
      </c>
      <c r="Q125">
        <v>411.43797572515945</v>
      </c>
      <c r="R125" s="17">
        <f t="shared" si="8"/>
        <v>20.571898786257975</v>
      </c>
      <c r="S125">
        <v>680.75476294040891</v>
      </c>
      <c r="T125" s="17">
        <f t="shared" si="9"/>
        <v>34.037738147020448</v>
      </c>
      <c r="U125">
        <v>94.633270500251925</v>
      </c>
      <c r="V125" s="9">
        <f t="shared" si="10"/>
        <v>4.7316635250125962</v>
      </c>
      <c r="Y125">
        <v>676.95258511268435</v>
      </c>
      <c r="Z125" s="17">
        <f t="shared" si="11"/>
        <v>33.847629255634217</v>
      </c>
      <c r="AA125">
        <v>510.09785550697484</v>
      </c>
      <c r="AB125" s="17">
        <f t="shared" si="12"/>
        <v>25.504892775348743</v>
      </c>
      <c r="AC125">
        <v>59.672703286353176</v>
      </c>
      <c r="AD125" s="9">
        <f t="shared" si="13"/>
        <v>2.9836351643176591</v>
      </c>
    </row>
    <row r="126" spans="1:30" x14ac:dyDescent="0.35">
      <c r="A126" s="31">
        <v>29949</v>
      </c>
      <c r="E126">
        <v>326.92998999999998</v>
      </c>
      <c r="J126">
        <v>1498.6976317580022</v>
      </c>
      <c r="N126" s="20">
        <v>239</v>
      </c>
      <c r="O126">
        <v>1682.9401067917599</v>
      </c>
      <c r="P126" s="17">
        <f t="shared" si="7"/>
        <v>84.147005339588006</v>
      </c>
      <c r="Q126">
        <v>658.30076116025521</v>
      </c>
      <c r="R126" s="17">
        <f t="shared" si="8"/>
        <v>32.915038058012762</v>
      </c>
      <c r="S126">
        <v>1630.4925619834701</v>
      </c>
      <c r="T126" s="17">
        <f t="shared" si="9"/>
        <v>81.524628099173512</v>
      </c>
      <c r="U126">
        <v>130.44045393277966</v>
      </c>
      <c r="V126" s="9">
        <f t="shared" si="10"/>
        <v>6.5220226966389836</v>
      </c>
      <c r="Y126">
        <v>1664.1751050686823</v>
      </c>
      <c r="Z126" s="17">
        <f t="shared" si="11"/>
        <v>83.20875525343412</v>
      </c>
      <c r="AA126">
        <v>978.55506974807406</v>
      </c>
      <c r="AB126" s="17">
        <f t="shared" si="12"/>
        <v>48.927753487403706</v>
      </c>
      <c r="AC126">
        <v>104.83042469224206</v>
      </c>
      <c r="AD126" s="9">
        <f t="shared" si="13"/>
        <v>5.2415212346121036</v>
      </c>
    </row>
    <row r="127" spans="1:30" x14ac:dyDescent="0.35">
      <c r="A127" s="31">
        <v>29972</v>
      </c>
      <c r="E127">
        <v>424.10001</v>
      </c>
      <c r="J127">
        <v>879.23594396469468</v>
      </c>
      <c r="N127" s="20">
        <v>239</v>
      </c>
      <c r="O127">
        <v>1193.7132092419797</v>
      </c>
      <c r="P127" s="17">
        <f t="shared" si="7"/>
        <v>59.685660462098987</v>
      </c>
      <c r="Q127">
        <v>357.95103888088869</v>
      </c>
      <c r="R127" s="17">
        <f t="shared" si="8"/>
        <v>17.897551944044434</v>
      </c>
      <c r="S127">
        <v>784.44628099173599</v>
      </c>
      <c r="T127" s="17">
        <f t="shared" si="9"/>
        <v>39.222314049586799</v>
      </c>
      <c r="U127">
        <v>102.30623837865073</v>
      </c>
      <c r="V127" s="9">
        <f t="shared" si="10"/>
        <v>5.1153119189325373</v>
      </c>
      <c r="Y127">
        <v>817.98437367782697</v>
      </c>
      <c r="Z127" s="17">
        <f t="shared" si="11"/>
        <v>40.899218683891348</v>
      </c>
      <c r="AA127">
        <v>510.09785550697484</v>
      </c>
      <c r="AB127" s="17">
        <f t="shared" si="12"/>
        <v>25.504892775348743</v>
      </c>
      <c r="AC127" t="e">
        <v>#N/A</v>
      </c>
      <c r="AD127" s="9" t="e">
        <f t="shared" si="13"/>
        <v>#N/A</v>
      </c>
    </row>
    <row r="128" spans="1:30" x14ac:dyDescent="0.35">
      <c r="A128" s="31">
        <v>30063</v>
      </c>
      <c r="E128">
        <v>50.81</v>
      </c>
      <c r="J128">
        <v>1698.5239826590691</v>
      </c>
      <c r="N128" s="20">
        <v>239</v>
      </c>
      <c r="O128">
        <v>2150.6156594640497</v>
      </c>
      <c r="P128" s="17">
        <f t="shared" si="7"/>
        <v>107.53078297320249</v>
      </c>
      <c r="Q128">
        <v>798.18967290680916</v>
      </c>
      <c r="R128" s="17">
        <f t="shared" si="8"/>
        <v>39.909483645340458</v>
      </c>
      <c r="S128">
        <v>1730.2869073510199</v>
      </c>
      <c r="T128" s="17">
        <f t="shared" si="9"/>
        <v>86.514345367551002</v>
      </c>
      <c r="U128">
        <v>130.44045393277966</v>
      </c>
      <c r="V128" s="9">
        <f t="shared" si="10"/>
        <v>6.5220226966389836</v>
      </c>
      <c r="Y128">
        <v>1635.9687473556539</v>
      </c>
      <c r="Z128" s="17">
        <f t="shared" si="11"/>
        <v>81.798437367782697</v>
      </c>
      <c r="AA128">
        <v>1197.1684363939203</v>
      </c>
      <c r="AB128" s="17">
        <f t="shared" si="12"/>
        <v>59.858421819696019</v>
      </c>
      <c r="AC128">
        <v>103.21764892774604</v>
      </c>
      <c r="AD128" s="9">
        <f t="shared" si="13"/>
        <v>5.1608824463873022</v>
      </c>
    </row>
    <row r="129" spans="1:30" x14ac:dyDescent="0.35">
      <c r="A129" s="31">
        <v>30091</v>
      </c>
      <c r="E129">
        <v>32.06</v>
      </c>
      <c r="J129">
        <v>1898.3503335601361</v>
      </c>
      <c r="N129" s="20">
        <v>239</v>
      </c>
      <c r="O129">
        <v>2249.2210389739998</v>
      </c>
      <c r="P129" s="17">
        <f t="shared" si="7"/>
        <v>112.4610519487</v>
      </c>
      <c r="Q129">
        <v>905.16354659535079</v>
      </c>
      <c r="R129" s="17">
        <f t="shared" si="8"/>
        <v>45.258177329767541</v>
      </c>
      <c r="S129">
        <v>2254.6529795563301</v>
      </c>
      <c r="T129" s="17">
        <f t="shared" si="9"/>
        <v>112.73264897781651</v>
      </c>
      <c r="U129">
        <v>173.92060524370623</v>
      </c>
      <c r="V129" s="9">
        <f t="shared" si="10"/>
        <v>8.6960302621853121</v>
      </c>
      <c r="Y129">
        <v>2115.4768284771385</v>
      </c>
      <c r="Z129" s="17">
        <f t="shared" si="11"/>
        <v>105.77384142385694</v>
      </c>
      <c r="AA129">
        <v>1301.2700395586091</v>
      </c>
      <c r="AB129" s="17">
        <f t="shared" si="12"/>
        <v>65.063501977930457</v>
      </c>
      <c r="AC129">
        <v>99.99209739875397</v>
      </c>
      <c r="AD129" s="9">
        <f t="shared" si="13"/>
        <v>4.9996048699376985</v>
      </c>
    </row>
    <row r="130" spans="1:30" x14ac:dyDescent="0.35">
      <c r="A130" s="31">
        <v>30124</v>
      </c>
      <c r="E130">
        <v>48.7</v>
      </c>
      <c r="J130">
        <v>1598.6108072085358</v>
      </c>
      <c r="N130" s="20">
        <v>239</v>
      </c>
      <c r="O130">
        <v>2175.1670043415297</v>
      </c>
      <c r="P130" s="17">
        <f t="shared" ref="P130:P192" si="14">O130*0.05</f>
        <v>108.7583502170765</v>
      </c>
      <c r="Q130">
        <v>794.07529314955775</v>
      </c>
      <c r="R130" s="17">
        <f t="shared" ref="R130:R192" si="15">Q130*0.05</f>
        <v>39.70376465747789</v>
      </c>
      <c r="S130">
        <v>2514.0360156589804</v>
      </c>
      <c r="T130" s="17">
        <f t="shared" ref="T130:T192" si="16">S130*0.05</f>
        <v>125.70180078294902</v>
      </c>
      <c r="U130">
        <v>204.61247675730147</v>
      </c>
      <c r="V130" s="9">
        <f t="shared" ref="V130:V192" si="17">U130*0.05</f>
        <v>10.230623837865075</v>
      </c>
      <c r="Y130">
        <v>2284.7149747553094</v>
      </c>
      <c r="Z130" s="17">
        <f t="shared" ref="Z130:Z192" si="18">Y130*0.05</f>
        <v>114.23574873776548</v>
      </c>
      <c r="AA130">
        <v>1457.4224443056423</v>
      </c>
      <c r="AB130" s="17">
        <f t="shared" ref="AB130:AB192" si="19">AA130*0.05</f>
        <v>72.871122215282114</v>
      </c>
      <c r="AC130">
        <v>98.379321634257934</v>
      </c>
      <c r="AD130" s="9">
        <f t="shared" ref="AD130:AD192" si="20">AC130*0.05</f>
        <v>4.9189660817128971</v>
      </c>
    </row>
    <row r="131" spans="1:30" x14ac:dyDescent="0.35">
      <c r="A131" s="31">
        <v>30400</v>
      </c>
      <c r="E131">
        <v>123.61799999999999</v>
      </c>
      <c r="J131">
        <v>1149.0015176811351</v>
      </c>
      <c r="N131" s="20">
        <v>239</v>
      </c>
      <c r="O131">
        <v>1480.3293477718501</v>
      </c>
      <c r="P131" s="17">
        <f t="shared" si="14"/>
        <v>74.016467388592503</v>
      </c>
      <c r="Q131">
        <v>563.6700267434685</v>
      </c>
      <c r="R131" s="17">
        <f t="shared" si="15"/>
        <v>28.183501337173425</v>
      </c>
      <c r="S131">
        <v>1158.0236624619399</v>
      </c>
      <c r="T131" s="17">
        <f t="shared" si="16"/>
        <v>57.901183123096999</v>
      </c>
      <c r="U131">
        <v>112.5368622165158</v>
      </c>
      <c r="V131" s="9">
        <f t="shared" si="17"/>
        <v>5.6268431108257904</v>
      </c>
      <c r="Y131">
        <v>1269.2860970862832</v>
      </c>
      <c r="Z131" s="17">
        <f t="shared" si="18"/>
        <v>63.464304854314165</v>
      </c>
      <c r="AA131">
        <v>770.35186341869667</v>
      </c>
      <c r="AB131" s="17">
        <f t="shared" si="19"/>
        <v>38.517593170934838</v>
      </c>
      <c r="AC131">
        <v>77.413236695809516</v>
      </c>
      <c r="AD131" s="9">
        <f t="shared" si="20"/>
        <v>3.870661834790476</v>
      </c>
    </row>
    <row r="132" spans="1:30" x14ac:dyDescent="0.35">
      <c r="A132" s="31">
        <v>30426</v>
      </c>
      <c r="E132">
        <v>105</v>
      </c>
      <c r="J132">
        <v>1398.7844563074686</v>
      </c>
      <c r="N132" s="20">
        <v>239</v>
      </c>
      <c r="O132">
        <v>1798.8968311792</v>
      </c>
      <c r="P132" s="17">
        <f t="shared" si="14"/>
        <v>89.944841558960007</v>
      </c>
      <c r="Q132">
        <v>781.73215387780294</v>
      </c>
      <c r="R132" s="17">
        <f t="shared" si="15"/>
        <v>39.086607693890151</v>
      </c>
      <c r="S132">
        <v>1387.1095258808202</v>
      </c>
      <c r="T132" s="17">
        <f t="shared" si="16"/>
        <v>69.355476294041011</v>
      </c>
      <c r="U132">
        <v>102.30623837865073</v>
      </c>
      <c r="V132" s="9">
        <f t="shared" si="17"/>
        <v>5.1153119189325373</v>
      </c>
      <c r="Y132">
        <v>1269.2860970862832</v>
      </c>
      <c r="Z132" s="17">
        <f t="shared" si="18"/>
        <v>63.464304854314165</v>
      </c>
      <c r="AA132">
        <v>874.45346658338542</v>
      </c>
      <c r="AB132" s="17">
        <f t="shared" si="19"/>
        <v>43.722673329169275</v>
      </c>
      <c r="AC132">
        <v>96.766545869761913</v>
      </c>
      <c r="AD132" s="9">
        <f t="shared" si="20"/>
        <v>4.8383272934880956</v>
      </c>
    </row>
    <row r="133" spans="1:30" x14ac:dyDescent="0.35">
      <c r="A133" s="31">
        <v>30523</v>
      </c>
      <c r="E133">
        <v>29.65</v>
      </c>
      <c r="J133">
        <v>1898.3503335601361</v>
      </c>
      <c r="N133" s="20">
        <v>239</v>
      </c>
      <c r="O133">
        <v>2424.6804531164203</v>
      </c>
      <c r="P133" s="17">
        <f t="shared" si="14"/>
        <v>121.23402265582102</v>
      </c>
      <c r="Q133">
        <v>864.01974902283484</v>
      </c>
      <c r="R133" s="17">
        <f t="shared" si="15"/>
        <v>43.200987451141742</v>
      </c>
      <c r="S133">
        <v>2166.0586341887797</v>
      </c>
      <c r="T133" s="17">
        <f t="shared" si="16"/>
        <v>108.30293170943899</v>
      </c>
      <c r="U133">
        <v>209.72778867623398</v>
      </c>
      <c r="V133" s="9">
        <f t="shared" si="17"/>
        <v>10.4863894338117</v>
      </c>
      <c r="Y133">
        <v>2482.1594787465092</v>
      </c>
      <c r="Z133" s="17">
        <f t="shared" si="18"/>
        <v>124.10797393732547</v>
      </c>
      <c r="AA133">
        <v>1405.3716427232978</v>
      </c>
      <c r="AB133" s="17">
        <f t="shared" si="19"/>
        <v>70.268582136164895</v>
      </c>
      <c r="AC133">
        <v>96.766545869761913</v>
      </c>
      <c r="AD133" s="9">
        <f t="shared" si="20"/>
        <v>4.8383272934880956</v>
      </c>
    </row>
    <row r="134" spans="1:30" x14ac:dyDescent="0.35">
      <c r="A134" s="31">
        <v>30537</v>
      </c>
      <c r="E134">
        <v>20.23</v>
      </c>
      <c r="J134">
        <v>1798.4371581096027</v>
      </c>
      <c r="N134" s="20">
        <v>239</v>
      </c>
      <c r="O134">
        <v>2250.021038974</v>
      </c>
      <c r="P134" s="17">
        <f t="shared" si="14"/>
        <v>112.50105194870001</v>
      </c>
      <c r="Q134">
        <v>946.30734416786663</v>
      </c>
      <c r="R134" s="17">
        <f t="shared" si="15"/>
        <v>47.315367208393333</v>
      </c>
      <c r="S134">
        <v>2818.51622444541</v>
      </c>
      <c r="T134" s="17">
        <f t="shared" si="16"/>
        <v>140.92581122227051</v>
      </c>
      <c r="U134">
        <v>204.61247675730147</v>
      </c>
      <c r="V134" s="9">
        <f t="shared" si="17"/>
        <v>10.230623837865075</v>
      </c>
      <c r="Y134">
        <v>2425.7467633204524</v>
      </c>
      <c r="Z134" s="17">
        <f t="shared" si="18"/>
        <v>121.28733816602262</v>
      </c>
      <c r="AA134">
        <v>1301.2700395586091</v>
      </c>
      <c r="AB134" s="17">
        <f t="shared" si="19"/>
        <v>65.063501977930457</v>
      </c>
      <c r="AC134">
        <v>104.83042469224206</v>
      </c>
      <c r="AD134" s="9">
        <f t="shared" si="20"/>
        <v>5.2415212346121036</v>
      </c>
    </row>
    <row r="135" spans="1:30" x14ac:dyDescent="0.35">
      <c r="A135" s="31">
        <v>30565</v>
      </c>
      <c r="E135">
        <v>37</v>
      </c>
      <c r="J135">
        <v>1298.8712808569353</v>
      </c>
      <c r="N135" s="20">
        <v>239</v>
      </c>
      <c r="O135">
        <v>1652.3887619142702</v>
      </c>
      <c r="P135" s="17">
        <f t="shared" si="14"/>
        <v>82.619438095713519</v>
      </c>
      <c r="Q135">
        <v>600.69944455873281</v>
      </c>
      <c r="R135" s="17">
        <f t="shared" si="15"/>
        <v>30.034972227936642</v>
      </c>
      <c r="S135">
        <v>1619.94397564158</v>
      </c>
      <c r="T135" s="17">
        <f t="shared" si="16"/>
        <v>80.99719878207901</v>
      </c>
      <c r="U135">
        <v>161.13232544637489</v>
      </c>
      <c r="V135" s="9">
        <f t="shared" si="17"/>
        <v>8.0566162723187453</v>
      </c>
      <c r="Y135">
        <v>1579.5560319295967</v>
      </c>
      <c r="Z135" s="17">
        <f t="shared" si="18"/>
        <v>78.977801596479836</v>
      </c>
      <c r="AA135">
        <v>874.45346658338542</v>
      </c>
      <c r="AB135" s="17">
        <f t="shared" si="19"/>
        <v>43.722673329169275</v>
      </c>
      <c r="AC135">
        <v>75.800460931313495</v>
      </c>
      <c r="AD135" s="9">
        <f t="shared" si="20"/>
        <v>3.790023046565675</v>
      </c>
    </row>
    <row r="136" spans="1:30" x14ac:dyDescent="0.35">
      <c r="A136" s="31">
        <v>30609</v>
      </c>
      <c r="E136">
        <v>137.72800000000001</v>
      </c>
      <c r="J136">
        <v>499.56587725266741</v>
      </c>
      <c r="N136" s="20">
        <v>239</v>
      </c>
      <c r="O136">
        <v>612.43227705973391</v>
      </c>
      <c r="P136" s="17">
        <f t="shared" si="14"/>
        <v>30.621613852986698</v>
      </c>
      <c r="Q136">
        <v>329.1503805801276</v>
      </c>
      <c r="R136" s="17">
        <f t="shared" si="15"/>
        <v>16.457519029006381</v>
      </c>
      <c r="S136">
        <v>647.00617659852105</v>
      </c>
      <c r="T136" s="17">
        <f t="shared" si="16"/>
        <v>32.350308829926057</v>
      </c>
      <c r="U136">
        <v>79.287334743454309</v>
      </c>
      <c r="V136" s="9">
        <f t="shared" si="17"/>
        <v>3.9643667371727158</v>
      </c>
      <c r="Y136">
        <v>676.95258511268435</v>
      </c>
      <c r="Z136" s="17">
        <f t="shared" si="18"/>
        <v>33.847629255634217</v>
      </c>
      <c r="AA136">
        <v>333.12513012700396</v>
      </c>
      <c r="AB136" s="17">
        <f t="shared" si="19"/>
        <v>16.6562565063502</v>
      </c>
      <c r="AC136">
        <v>51.60882446387302</v>
      </c>
      <c r="AD136" s="9">
        <f t="shared" si="20"/>
        <v>2.5804412231936511</v>
      </c>
    </row>
    <row r="137" spans="1:30" x14ac:dyDescent="0.35">
      <c r="A137" s="31">
        <v>30642</v>
      </c>
      <c r="E137">
        <v>26.76</v>
      </c>
      <c r="J137">
        <v>599.47905270320086</v>
      </c>
      <c r="N137" s="20">
        <v>239</v>
      </c>
      <c r="O137">
        <v>2063.01027995409</v>
      </c>
      <c r="P137" s="17">
        <f t="shared" si="14"/>
        <v>103.15051399770451</v>
      </c>
      <c r="Q137">
        <v>748.81711581979016</v>
      </c>
      <c r="R137" s="17">
        <f t="shared" si="15"/>
        <v>37.440855790989509</v>
      </c>
      <c r="S137">
        <v>2684.57329273597</v>
      </c>
      <c r="T137" s="17">
        <f t="shared" si="16"/>
        <v>134.2286646367985</v>
      </c>
      <c r="U137">
        <v>191.8241969599701</v>
      </c>
      <c r="V137" s="9">
        <f t="shared" si="17"/>
        <v>9.5912098479985044</v>
      </c>
      <c r="Y137">
        <v>2256.508617042281</v>
      </c>
      <c r="Z137" s="17">
        <f t="shared" si="18"/>
        <v>112.82543085211405</v>
      </c>
      <c r="AA137">
        <v>260.25400791172183</v>
      </c>
      <c r="AB137" s="17">
        <f t="shared" si="19"/>
        <v>13.012700395586092</v>
      </c>
      <c r="AC137">
        <v>116.1198550437143</v>
      </c>
      <c r="AD137" s="9">
        <f t="shared" si="20"/>
        <v>5.8059927521857153</v>
      </c>
    </row>
    <row r="138" spans="1:30" x14ac:dyDescent="0.35">
      <c r="A138" s="31">
        <v>30691</v>
      </c>
      <c r="E138">
        <v>137.5</v>
      </c>
      <c r="J138">
        <v>899.21857905480135</v>
      </c>
      <c r="N138" s="20">
        <v>239</v>
      </c>
      <c r="O138">
        <v>1228.81589899696</v>
      </c>
      <c r="P138" s="17">
        <f t="shared" si="14"/>
        <v>61.440794949847998</v>
      </c>
      <c r="Q138">
        <v>374.40855790989508</v>
      </c>
      <c r="R138" s="17">
        <f t="shared" si="15"/>
        <v>18.720427895494755</v>
      </c>
      <c r="S138">
        <v>857.54345367551105</v>
      </c>
      <c r="T138" s="17">
        <f t="shared" si="16"/>
        <v>42.877172683775555</v>
      </c>
      <c r="U138">
        <v>92.075614540785651</v>
      </c>
      <c r="V138" s="9">
        <f t="shared" si="17"/>
        <v>4.6037807270392825</v>
      </c>
      <c r="Y138">
        <v>987.222519955998</v>
      </c>
      <c r="Z138" s="17">
        <f t="shared" si="18"/>
        <v>49.361125997799903</v>
      </c>
      <c r="AA138">
        <v>593.37913803872573</v>
      </c>
      <c r="AB138" s="17">
        <f t="shared" si="19"/>
        <v>29.668956901936287</v>
      </c>
      <c r="AC138">
        <v>103.21764892774604</v>
      </c>
      <c r="AD138" s="9">
        <f t="shared" si="20"/>
        <v>5.1608824463873022</v>
      </c>
    </row>
    <row r="139" spans="1:30" x14ac:dyDescent="0.35">
      <c r="A139" s="31">
        <v>30720</v>
      </c>
      <c r="E139">
        <v>464.32400999999999</v>
      </c>
      <c r="J139">
        <v>699.39222815373432</v>
      </c>
      <c r="N139" s="20">
        <v>239</v>
      </c>
      <c r="O139">
        <v>1202.7132092419799</v>
      </c>
      <c r="P139" s="17">
        <f t="shared" si="14"/>
        <v>60.135660462098997</v>
      </c>
      <c r="Q139">
        <v>205.71898786257972</v>
      </c>
      <c r="R139" s="17">
        <f t="shared" si="15"/>
        <v>10.285949393128988</v>
      </c>
      <c r="S139">
        <v>679.45193562418399</v>
      </c>
      <c r="T139" s="17">
        <f t="shared" si="16"/>
        <v>33.972596781209198</v>
      </c>
      <c r="U139">
        <v>104.86389433811699</v>
      </c>
      <c r="V139" s="9">
        <f t="shared" si="17"/>
        <v>5.2431947169058502</v>
      </c>
      <c r="Y139">
        <v>789.77801596479833</v>
      </c>
      <c r="Z139" s="17">
        <f t="shared" si="18"/>
        <v>39.488900798239918</v>
      </c>
      <c r="AA139">
        <v>489.27753487403703</v>
      </c>
      <c r="AB139" s="17">
        <f t="shared" si="19"/>
        <v>24.463876743701853</v>
      </c>
      <c r="AC139">
        <v>99.99209739875397</v>
      </c>
      <c r="AD139" s="9">
        <f t="shared" si="20"/>
        <v>4.9996048699376985</v>
      </c>
    </row>
    <row r="140" spans="1:30" x14ac:dyDescent="0.35">
      <c r="A140" s="31">
        <v>30739</v>
      </c>
      <c r="E140">
        <v>87.28</v>
      </c>
      <c r="J140">
        <v>1248.9146931316686</v>
      </c>
      <c r="N140" s="20">
        <v>239</v>
      </c>
      <c r="O140">
        <v>1699.89145166924</v>
      </c>
      <c r="P140" s="17">
        <f t="shared" si="14"/>
        <v>84.994572583462002</v>
      </c>
      <c r="Q140">
        <v>493.72557087019129</v>
      </c>
      <c r="R140" s="17">
        <f t="shared" si="15"/>
        <v>24.686278543509566</v>
      </c>
      <c r="S140">
        <v>1363.76093953893</v>
      </c>
      <c r="T140" s="17">
        <f t="shared" si="16"/>
        <v>68.188046976946495</v>
      </c>
      <c r="U140">
        <v>115.09451817598207</v>
      </c>
      <c r="V140" s="9">
        <f t="shared" si="17"/>
        <v>5.7547259087991041</v>
      </c>
      <c r="Y140">
        <v>1494.9369587905112</v>
      </c>
      <c r="Z140" s="17">
        <f t="shared" si="18"/>
        <v>74.746847939525566</v>
      </c>
      <c r="AA140">
        <v>926.50426816572974</v>
      </c>
      <c r="AB140" s="17">
        <f t="shared" si="19"/>
        <v>46.325213408286487</v>
      </c>
      <c r="AC140">
        <v>122.57095810169841</v>
      </c>
      <c r="AD140" s="9">
        <f t="shared" si="20"/>
        <v>6.128547905084921</v>
      </c>
    </row>
    <row r="141" spans="1:30" x14ac:dyDescent="0.35">
      <c r="A141" s="31">
        <v>30746</v>
      </c>
      <c r="E141">
        <v>71.52</v>
      </c>
      <c r="J141">
        <v>1448.7410440327355</v>
      </c>
      <c r="N141" s="20">
        <v>239</v>
      </c>
      <c r="O141">
        <v>1848.7995209341798</v>
      </c>
      <c r="P141" s="17">
        <f t="shared" si="14"/>
        <v>92.439976046708992</v>
      </c>
      <c r="Q141">
        <v>658.30076116025521</v>
      </c>
      <c r="R141" s="17">
        <f t="shared" si="15"/>
        <v>32.915038058012762</v>
      </c>
      <c r="S141">
        <v>1234.8694214876</v>
      </c>
      <c r="T141" s="17">
        <f t="shared" si="16"/>
        <v>61.743471074380004</v>
      </c>
      <c r="U141">
        <v>130.44045393277966</v>
      </c>
      <c r="V141" s="9">
        <f t="shared" si="17"/>
        <v>6.5220226966389836</v>
      </c>
      <c r="Y141">
        <v>1523.1433165035398</v>
      </c>
      <c r="Z141" s="17">
        <f t="shared" si="18"/>
        <v>76.157165825176989</v>
      </c>
      <c r="AA141">
        <v>999.37539038101181</v>
      </c>
      <c r="AB141" s="17">
        <f t="shared" si="19"/>
        <v>49.968769519050596</v>
      </c>
      <c r="AC141">
        <v>127.4092853951865</v>
      </c>
      <c r="AD141" s="9">
        <f t="shared" si="20"/>
        <v>6.3704642697593252</v>
      </c>
    </row>
    <row r="142" spans="1:30" x14ac:dyDescent="0.35">
      <c r="A142" s="31">
        <v>30775</v>
      </c>
      <c r="E142">
        <v>76.260000000000005</v>
      </c>
      <c r="J142">
        <v>1398.7844563074686</v>
      </c>
      <c r="N142" s="20">
        <v>239</v>
      </c>
      <c r="O142">
        <v>1974.15624532162</v>
      </c>
      <c r="P142" s="17">
        <f t="shared" si="14"/>
        <v>98.707812266081007</v>
      </c>
      <c r="Q142">
        <v>576.01316601522319</v>
      </c>
      <c r="R142" s="17">
        <f t="shared" si="15"/>
        <v>28.80065830076116</v>
      </c>
      <c r="S142">
        <v>1298.9151805132699</v>
      </c>
      <c r="T142" s="17">
        <f t="shared" si="16"/>
        <v>64.945759025663492</v>
      </c>
      <c r="U142">
        <v>135.55576585171221</v>
      </c>
      <c r="V142" s="9">
        <f t="shared" si="17"/>
        <v>6.777788292585611</v>
      </c>
      <c r="Y142">
        <v>1382.1115279383971</v>
      </c>
      <c r="Z142" s="17">
        <f t="shared" si="18"/>
        <v>69.105576396919858</v>
      </c>
      <c r="AA142">
        <v>1041.0160316468873</v>
      </c>
      <c r="AB142" s="17">
        <f t="shared" si="19"/>
        <v>52.05080158234437</v>
      </c>
      <c r="AC142">
        <v>127.4092853951865</v>
      </c>
      <c r="AD142" s="9">
        <f t="shared" si="20"/>
        <v>6.3704642697593252</v>
      </c>
    </row>
    <row r="143" spans="1:30" x14ac:dyDescent="0.35">
      <c r="A143" s="31">
        <v>30812</v>
      </c>
      <c r="E143">
        <v>25.69</v>
      </c>
      <c r="J143">
        <v>1848.3937458348696</v>
      </c>
      <c r="N143" s="20">
        <v>239</v>
      </c>
      <c r="O143">
        <v>2498.7344877488899</v>
      </c>
      <c r="P143" s="17">
        <f t="shared" si="14"/>
        <v>124.9367243874445</v>
      </c>
      <c r="Q143">
        <v>781.73215387780294</v>
      </c>
      <c r="R143" s="17">
        <f t="shared" si="15"/>
        <v>39.086607693890151</v>
      </c>
      <c r="S143">
        <v>2298.1501522401004</v>
      </c>
      <c r="T143" s="17">
        <f t="shared" si="16"/>
        <v>114.90750761200502</v>
      </c>
      <c r="U143">
        <v>184.1512290815713</v>
      </c>
      <c r="V143" s="9">
        <f t="shared" si="17"/>
        <v>9.2075614540785651</v>
      </c>
      <c r="Y143">
        <v>2284.7149747553094</v>
      </c>
      <c r="Z143" s="17">
        <f t="shared" si="18"/>
        <v>114.23574873776548</v>
      </c>
      <c r="AA143">
        <v>1457.4224443056423</v>
      </c>
      <c r="AB143" s="17">
        <f t="shared" si="19"/>
        <v>72.871122215282114</v>
      </c>
      <c r="AC143">
        <v>111.2815277502262</v>
      </c>
      <c r="AD143" s="9">
        <f t="shared" si="20"/>
        <v>5.5640763875113102</v>
      </c>
    </row>
    <row r="144" spans="1:30" x14ac:dyDescent="0.35">
      <c r="A144" s="31">
        <v>30826</v>
      </c>
      <c r="E144">
        <v>47.45</v>
      </c>
      <c r="J144">
        <v>1898.3503335601361</v>
      </c>
      <c r="N144" s="20">
        <v>239</v>
      </c>
      <c r="O144">
        <v>2498.7344877488899</v>
      </c>
      <c r="P144" s="17">
        <f t="shared" si="14"/>
        <v>124.9367243874445</v>
      </c>
      <c r="Q144">
        <v>740.58835630528699</v>
      </c>
      <c r="R144" s="17">
        <f t="shared" si="15"/>
        <v>37.029417815264352</v>
      </c>
      <c r="S144">
        <v>2820.1162244454099</v>
      </c>
      <c r="T144" s="17">
        <f t="shared" si="16"/>
        <v>141.00581122227049</v>
      </c>
      <c r="U144">
        <v>191.8241969599701</v>
      </c>
      <c r="V144" s="9">
        <f t="shared" si="17"/>
        <v>9.5912098479985044</v>
      </c>
      <c r="Y144">
        <v>2707.8103404507374</v>
      </c>
      <c r="Z144" s="17">
        <f t="shared" si="18"/>
        <v>135.39051702253687</v>
      </c>
      <c r="AA144">
        <v>1561.524047470331</v>
      </c>
      <c r="AB144" s="17">
        <f t="shared" si="19"/>
        <v>78.076202373516551</v>
      </c>
      <c r="AC144">
        <v>129.02206115968255</v>
      </c>
      <c r="AD144" s="9">
        <f t="shared" si="20"/>
        <v>6.4511030579841275</v>
      </c>
    </row>
    <row r="145" spans="1:30" x14ac:dyDescent="0.35">
      <c r="A145" s="31">
        <v>30865</v>
      </c>
      <c r="E145">
        <v>16.7</v>
      </c>
      <c r="J145">
        <v>1898.3503335601361</v>
      </c>
      <c r="N145" s="20">
        <v>239</v>
      </c>
      <c r="O145">
        <v>2275.57238385149</v>
      </c>
      <c r="P145" s="17">
        <f t="shared" si="14"/>
        <v>113.77861919257451</v>
      </c>
      <c r="Q145">
        <v>822.87595145031889</v>
      </c>
      <c r="R145" s="17">
        <f t="shared" si="15"/>
        <v>41.14379757251595</v>
      </c>
      <c r="S145">
        <v>3252.2879512831705</v>
      </c>
      <c r="T145" s="17">
        <f t="shared" si="16"/>
        <v>162.61439756415854</v>
      </c>
      <c r="U145">
        <v>217.40075655463281</v>
      </c>
      <c r="V145" s="9">
        <f t="shared" si="17"/>
        <v>10.870037827731641</v>
      </c>
      <c r="Y145">
        <v>2820.6357713028515</v>
      </c>
      <c r="Z145" s="17">
        <f t="shared" si="18"/>
        <v>141.03178856514259</v>
      </c>
      <c r="AA145">
        <v>1405.3716427232978</v>
      </c>
      <c r="AB145" s="17">
        <f t="shared" si="19"/>
        <v>70.268582136164895</v>
      </c>
      <c r="AC145">
        <v>93.540994340769842</v>
      </c>
      <c r="AD145" s="9">
        <f t="shared" si="20"/>
        <v>4.6770497170384919</v>
      </c>
    </row>
    <row r="146" spans="1:30" x14ac:dyDescent="0.35">
      <c r="A146" s="31">
        <v>30887</v>
      </c>
      <c r="E146">
        <v>13.63</v>
      </c>
      <c r="J146">
        <v>1638.5760773887491</v>
      </c>
      <c r="N146" s="20">
        <v>239</v>
      </c>
      <c r="O146">
        <v>1984.2049004441303</v>
      </c>
      <c r="P146" s="17">
        <f t="shared" si="14"/>
        <v>99.210245022206522</v>
      </c>
      <c r="Q146">
        <v>905.16354659535079</v>
      </c>
      <c r="R146" s="17">
        <f t="shared" si="15"/>
        <v>45.258177329767541</v>
      </c>
      <c r="S146">
        <v>2881.80774249674</v>
      </c>
      <c r="T146" s="17">
        <f t="shared" si="16"/>
        <v>144.09038712483701</v>
      </c>
      <c r="U146">
        <v>214.84310059516653</v>
      </c>
      <c r="V146" s="9">
        <f t="shared" si="17"/>
        <v>10.742155029758328</v>
      </c>
      <c r="Y146">
        <v>2594.9849095986233</v>
      </c>
      <c r="Z146" s="17">
        <f t="shared" si="18"/>
        <v>129.74924547993118</v>
      </c>
      <c r="AA146">
        <v>1353.3208411409537</v>
      </c>
      <c r="AB146" s="17">
        <f t="shared" si="19"/>
        <v>67.66604205704769</v>
      </c>
      <c r="AC146">
        <v>83.864339753793658</v>
      </c>
      <c r="AD146" s="9">
        <f t="shared" si="20"/>
        <v>4.1932169876896834</v>
      </c>
    </row>
    <row r="147" spans="1:30" x14ac:dyDescent="0.35">
      <c r="A147" s="31">
        <v>30928</v>
      </c>
      <c r="E147">
        <v>24.28</v>
      </c>
      <c r="J147">
        <v>1748.480570384336</v>
      </c>
      <c r="N147" s="20">
        <v>239</v>
      </c>
      <c r="O147">
        <v>2276.3723838514902</v>
      </c>
      <c r="P147" s="17">
        <f t="shared" si="14"/>
        <v>113.81861919257452</v>
      </c>
      <c r="Q147">
        <v>625.38572310224231</v>
      </c>
      <c r="R147" s="17">
        <f t="shared" si="15"/>
        <v>31.269286155112116</v>
      </c>
      <c r="S147">
        <v>4555.6031317964307</v>
      </c>
      <c r="T147" s="17">
        <f t="shared" si="16"/>
        <v>227.78015658982156</v>
      </c>
      <c r="U147">
        <v>230.18903635196415</v>
      </c>
      <c r="V147" s="9">
        <f t="shared" si="17"/>
        <v>11.509451817598208</v>
      </c>
      <c r="Y147">
        <v>2820.6357713028515</v>
      </c>
      <c r="Z147" s="17">
        <f t="shared" si="18"/>
        <v>141.03178856514259</v>
      </c>
      <c r="AA147">
        <v>1405.3716427232978</v>
      </c>
      <c r="AB147" s="17">
        <f t="shared" si="19"/>
        <v>70.268582136164895</v>
      </c>
      <c r="AC147">
        <v>103.21764892774604</v>
      </c>
      <c r="AD147" s="9">
        <f t="shared" si="20"/>
        <v>5.1608824463873022</v>
      </c>
    </row>
    <row r="148" spans="1:30" x14ac:dyDescent="0.35">
      <c r="A148" s="31">
        <v>30945</v>
      </c>
      <c r="E148">
        <v>43.92</v>
      </c>
      <c r="J148">
        <v>1448.7410440327355</v>
      </c>
      <c r="N148" s="20">
        <v>239</v>
      </c>
      <c r="O148">
        <v>1949.6049004441302</v>
      </c>
      <c r="P148" s="17">
        <f t="shared" si="14"/>
        <v>97.480245022206518</v>
      </c>
      <c r="Q148">
        <v>650.07200164575193</v>
      </c>
      <c r="R148" s="17">
        <f t="shared" si="15"/>
        <v>32.503600082287598</v>
      </c>
      <c r="S148">
        <v>2603.03036102653</v>
      </c>
      <c r="T148" s="17">
        <f t="shared" si="16"/>
        <v>130.15151805132652</v>
      </c>
      <c r="U148">
        <v>204.61247675730147</v>
      </c>
      <c r="V148" s="9">
        <f t="shared" si="17"/>
        <v>10.230623837865075</v>
      </c>
      <c r="Y148">
        <v>2482.1594787465092</v>
      </c>
      <c r="Z148" s="17">
        <f t="shared" si="18"/>
        <v>124.10797393732547</v>
      </c>
      <c r="AA148">
        <v>1301.2700395586091</v>
      </c>
      <c r="AB148" s="17">
        <f t="shared" si="19"/>
        <v>65.063501977930457</v>
      </c>
      <c r="AC148">
        <v>90.315442811777785</v>
      </c>
      <c r="AD148" s="9">
        <f t="shared" si="20"/>
        <v>4.5157721405888891</v>
      </c>
    </row>
    <row r="149" spans="1:30" x14ac:dyDescent="0.35">
      <c r="A149" s="31">
        <v>30966</v>
      </c>
      <c r="E149">
        <v>56.77</v>
      </c>
      <c r="J149">
        <v>1049.0883422306017</v>
      </c>
      <c r="N149" s="20">
        <v>239</v>
      </c>
      <c r="O149">
        <v>1377.7239682618899</v>
      </c>
      <c r="P149" s="17">
        <f t="shared" si="14"/>
        <v>68.886198413094505</v>
      </c>
      <c r="Q149">
        <v>345.60789960913394</v>
      </c>
      <c r="R149" s="17">
        <f t="shared" si="15"/>
        <v>17.280394980456698</v>
      </c>
      <c r="S149">
        <v>2555.5331883427598</v>
      </c>
      <c r="T149" s="17">
        <f t="shared" si="16"/>
        <v>127.77665941713799</v>
      </c>
      <c r="U149">
        <v>140.67107777064476</v>
      </c>
      <c r="V149" s="9">
        <f t="shared" si="17"/>
        <v>7.0335538885322384</v>
      </c>
      <c r="Y149">
        <v>1579.5560319295967</v>
      </c>
      <c r="Z149" s="17">
        <f t="shared" si="18"/>
        <v>78.977801596479836</v>
      </c>
      <c r="AA149">
        <v>791.17218405163442</v>
      </c>
      <c r="AB149" s="17">
        <f t="shared" si="19"/>
        <v>39.558609202581721</v>
      </c>
      <c r="AC149">
        <v>83.864339753793658</v>
      </c>
      <c r="AD149" s="9">
        <f t="shared" si="20"/>
        <v>4.1932169876896834</v>
      </c>
    </row>
    <row r="150" spans="1:30" x14ac:dyDescent="0.35">
      <c r="A150" s="31">
        <v>31001</v>
      </c>
      <c r="E150">
        <v>227.82400999999999</v>
      </c>
      <c r="J150">
        <v>719.37486324384111</v>
      </c>
      <c r="N150" s="20">
        <v>239</v>
      </c>
      <c r="O150">
        <v>1158.1618643644899</v>
      </c>
      <c r="P150" s="17">
        <f t="shared" si="14"/>
        <v>57.908093218224501</v>
      </c>
      <c r="Q150">
        <v>250.97716519234726</v>
      </c>
      <c r="R150" s="17">
        <f t="shared" si="15"/>
        <v>12.548858259617363</v>
      </c>
      <c r="S150">
        <v>631.65759025663408</v>
      </c>
      <c r="T150" s="17">
        <f t="shared" si="16"/>
        <v>31.582879512831706</v>
      </c>
      <c r="U150">
        <v>92.075614540785651</v>
      </c>
      <c r="V150" s="9">
        <f t="shared" si="17"/>
        <v>4.6037807270392825</v>
      </c>
      <c r="Y150">
        <v>733.36530053874139</v>
      </c>
      <c r="Z150" s="17">
        <f t="shared" si="18"/>
        <v>36.668265026937071</v>
      </c>
      <c r="AA150">
        <v>520.50801582344366</v>
      </c>
      <c r="AB150" s="17">
        <f t="shared" si="19"/>
        <v>26.025400791172185</v>
      </c>
      <c r="AC150">
        <v>106.4432004567381</v>
      </c>
      <c r="AD150" s="9">
        <f t="shared" si="20"/>
        <v>5.322160022836905</v>
      </c>
    </row>
    <row r="151" spans="1:30" x14ac:dyDescent="0.35">
      <c r="A151" s="31">
        <v>31013</v>
      </c>
      <c r="E151">
        <v>469.55801000000002</v>
      </c>
      <c r="J151">
        <v>639.44432288341432</v>
      </c>
      <c r="N151" s="20">
        <v>239</v>
      </c>
      <c r="O151">
        <v>1138.6105194869999</v>
      </c>
      <c r="P151" s="17">
        <f t="shared" si="14"/>
        <v>56.930525974349997</v>
      </c>
      <c r="Q151">
        <v>148.11767126105741</v>
      </c>
      <c r="R151" s="17">
        <f t="shared" si="15"/>
        <v>7.4058835630528712</v>
      </c>
      <c r="S151">
        <v>607.80843845150105</v>
      </c>
      <c r="T151" s="17">
        <f t="shared" si="16"/>
        <v>30.390421922575054</v>
      </c>
      <c r="U151">
        <v>109.97920625704953</v>
      </c>
      <c r="V151" s="9">
        <f t="shared" si="17"/>
        <v>5.4989603128524767</v>
      </c>
      <c r="Y151">
        <v>676.95258511268435</v>
      </c>
      <c r="Z151" s="17">
        <f t="shared" si="18"/>
        <v>33.847629255634217</v>
      </c>
      <c r="AA151">
        <v>437.22673329169271</v>
      </c>
      <c r="AB151" s="17">
        <f t="shared" si="19"/>
        <v>21.861336664584638</v>
      </c>
      <c r="AC151">
        <v>114.50707927921826</v>
      </c>
      <c r="AD151" s="9">
        <f t="shared" si="20"/>
        <v>5.725353963960913</v>
      </c>
    </row>
    <row r="152" spans="1:30" x14ac:dyDescent="0.35">
      <c r="A152" s="31">
        <v>31049</v>
      </c>
      <c r="E152">
        <v>154.541</v>
      </c>
      <c r="J152">
        <v>1248.9146931316686</v>
      </c>
      <c r="N152" s="20">
        <v>239</v>
      </c>
      <c r="O152">
        <v>1752.1941414242199</v>
      </c>
      <c r="P152" s="17">
        <f t="shared" si="14"/>
        <v>87.609707071211005</v>
      </c>
      <c r="Q152">
        <v>345.60789960913394</v>
      </c>
      <c r="R152" s="17">
        <f t="shared" si="15"/>
        <v>17.280394980456698</v>
      </c>
      <c r="S152">
        <v>937.03836450630695</v>
      </c>
      <c r="T152" s="17">
        <f t="shared" si="16"/>
        <v>46.851918225315352</v>
      </c>
      <c r="U152">
        <v>122.76748605438087</v>
      </c>
      <c r="V152" s="9">
        <f t="shared" si="17"/>
        <v>6.1383743027190434</v>
      </c>
      <c r="Y152">
        <v>1071.8415930950835</v>
      </c>
      <c r="Z152" s="17">
        <f t="shared" si="18"/>
        <v>53.592079654754173</v>
      </c>
      <c r="AA152">
        <v>749.5315427857588</v>
      </c>
      <c r="AB152" s="17">
        <f t="shared" si="19"/>
        <v>37.47657713928794</v>
      </c>
      <c r="AC152">
        <v>130.63483692417856</v>
      </c>
      <c r="AD152" s="9">
        <f t="shared" si="20"/>
        <v>6.5317418462089281</v>
      </c>
    </row>
    <row r="153" spans="1:30" x14ac:dyDescent="0.35">
      <c r="A153" s="31">
        <v>31068</v>
      </c>
      <c r="E153">
        <v>125.911</v>
      </c>
      <c r="J153">
        <v>1598.6108072085358</v>
      </c>
      <c r="N153" s="20">
        <v>239</v>
      </c>
      <c r="O153">
        <v>2300.7237287289799</v>
      </c>
      <c r="P153" s="17">
        <f t="shared" si="14"/>
        <v>115.036186436449</v>
      </c>
      <c r="Q153">
        <v>802.30405266406092</v>
      </c>
      <c r="R153" s="17">
        <f t="shared" si="15"/>
        <v>40.115202633203047</v>
      </c>
      <c r="S153">
        <v>2164.4586341887793</v>
      </c>
      <c r="T153" s="17">
        <f t="shared" si="16"/>
        <v>108.22293170943897</v>
      </c>
      <c r="U153">
        <v>161.13232544637489</v>
      </c>
      <c r="V153" s="9">
        <f t="shared" si="17"/>
        <v>8.0566162723187453</v>
      </c>
      <c r="Y153">
        <v>2341.1276901813667</v>
      </c>
      <c r="Z153" s="17">
        <f t="shared" si="18"/>
        <v>117.05638450906834</v>
      </c>
      <c r="AA153">
        <v>1197.1684363939203</v>
      </c>
      <c r="AB153" s="17">
        <f t="shared" si="19"/>
        <v>59.858421819696019</v>
      </c>
      <c r="AC153">
        <v>138.69871574665873</v>
      </c>
      <c r="AD153" s="9">
        <f t="shared" si="20"/>
        <v>6.9349357873329369</v>
      </c>
    </row>
    <row r="154" spans="1:30" x14ac:dyDescent="0.35">
      <c r="A154" s="31">
        <v>31096</v>
      </c>
      <c r="E154">
        <v>84.14</v>
      </c>
      <c r="J154">
        <v>1418.7670913975753</v>
      </c>
      <c r="N154" s="20">
        <v>239</v>
      </c>
      <c r="O154">
        <v>2049.01027995409</v>
      </c>
      <c r="P154" s="17">
        <f t="shared" si="14"/>
        <v>102.4505139977045</v>
      </c>
      <c r="Q154">
        <v>501.95433038469452</v>
      </c>
      <c r="R154" s="17">
        <f t="shared" si="15"/>
        <v>25.097716519234726</v>
      </c>
      <c r="S154">
        <v>1559.8982166159201</v>
      </c>
      <c r="T154" s="17">
        <f t="shared" si="16"/>
        <v>77.994910830796016</v>
      </c>
      <c r="U154">
        <v>115.09451817598207</v>
      </c>
      <c r="V154" s="9">
        <f t="shared" si="17"/>
        <v>5.7547259087991041</v>
      </c>
      <c r="Y154">
        <v>1833.4132513468535</v>
      </c>
      <c r="Z154" s="17">
        <f t="shared" si="18"/>
        <v>91.670662567342674</v>
      </c>
      <c r="AA154">
        <v>978.55506974807406</v>
      </c>
      <c r="AB154" s="17">
        <f t="shared" si="19"/>
        <v>48.927753487403706</v>
      </c>
      <c r="AC154">
        <v>135.47316421766666</v>
      </c>
      <c r="AD154" s="9">
        <f t="shared" si="20"/>
        <v>6.7736582108833332</v>
      </c>
    </row>
    <row r="155" spans="1:30" x14ac:dyDescent="0.35">
      <c r="A155" s="31">
        <v>31125</v>
      </c>
      <c r="E155">
        <v>74.37</v>
      </c>
      <c r="J155">
        <v>1498.6976317580022</v>
      </c>
      <c r="N155" s="20">
        <v>239</v>
      </c>
      <c r="O155">
        <v>2072.7616248315803</v>
      </c>
      <c r="P155" s="17">
        <f t="shared" si="14"/>
        <v>103.63808124157902</v>
      </c>
      <c r="Q155">
        <v>629.50010285949395</v>
      </c>
      <c r="R155" s="17">
        <f t="shared" si="15"/>
        <v>31.475005142974698</v>
      </c>
      <c r="S155">
        <v>1627.5439756415799</v>
      </c>
      <c r="T155" s="17">
        <f t="shared" si="16"/>
        <v>81.377198782079006</v>
      </c>
      <c r="U155">
        <v>130.44045393277966</v>
      </c>
      <c r="V155" s="9">
        <f t="shared" si="17"/>
        <v>6.5220226966389836</v>
      </c>
      <c r="Y155">
        <v>1692.381462781711</v>
      </c>
      <c r="Z155" s="17">
        <f t="shared" si="18"/>
        <v>84.619073139085558</v>
      </c>
      <c r="AA155">
        <v>1145.1176348115762</v>
      </c>
      <c r="AB155" s="17">
        <f t="shared" si="19"/>
        <v>57.255881740578815</v>
      </c>
      <c r="AC155">
        <v>120.95818233720239</v>
      </c>
      <c r="AD155" s="9">
        <f t="shared" si="20"/>
        <v>6.0479091168601196</v>
      </c>
    </row>
    <row r="156" spans="1:30" x14ac:dyDescent="0.35">
      <c r="A156" s="31">
        <v>31160</v>
      </c>
      <c r="E156">
        <v>76.760000000000005</v>
      </c>
      <c r="J156">
        <v>1278.8886457668286</v>
      </c>
      <c r="N156" s="20">
        <v>239</v>
      </c>
      <c r="O156">
        <v>1778.7454863017103</v>
      </c>
      <c r="P156" s="17">
        <f t="shared" si="14"/>
        <v>88.937274315085517</v>
      </c>
      <c r="Q156">
        <v>596.58506480148117</v>
      </c>
      <c r="R156" s="17">
        <f t="shared" si="15"/>
        <v>29.82925324007406</v>
      </c>
      <c r="S156">
        <v>1355.76093953893</v>
      </c>
      <c r="T156" s="17">
        <f t="shared" si="16"/>
        <v>67.788046976946504</v>
      </c>
      <c r="U156">
        <v>127.88279797331342</v>
      </c>
      <c r="V156" s="9">
        <f t="shared" si="17"/>
        <v>6.3941398986656708</v>
      </c>
      <c r="Y156">
        <v>1353.9051702253687</v>
      </c>
      <c r="Z156" s="17">
        <f t="shared" si="18"/>
        <v>67.695258511268435</v>
      </c>
      <c r="AA156">
        <v>1009.7855506974806</v>
      </c>
      <c r="AB156" s="17">
        <f t="shared" si="19"/>
        <v>50.489277534874034</v>
      </c>
      <c r="AC156">
        <v>109.66875198573015</v>
      </c>
      <c r="AD156" s="9">
        <f t="shared" si="20"/>
        <v>5.4834375992865079</v>
      </c>
    </row>
    <row r="157" spans="1:30" x14ac:dyDescent="0.35">
      <c r="A157" s="31">
        <v>31176</v>
      </c>
      <c r="E157">
        <v>42.45</v>
      </c>
      <c r="J157">
        <v>1698.5239826590691</v>
      </c>
      <c r="N157" s="20">
        <v>239</v>
      </c>
      <c r="O157">
        <v>2349.0264184839598</v>
      </c>
      <c r="P157" s="17">
        <f t="shared" si="14"/>
        <v>117.451320924198</v>
      </c>
      <c r="Q157">
        <v>493.72557087019129</v>
      </c>
      <c r="R157" s="17">
        <f t="shared" si="15"/>
        <v>24.686278543509566</v>
      </c>
      <c r="S157">
        <v>1993.6699434536797</v>
      </c>
      <c r="T157" s="17">
        <f t="shared" si="16"/>
        <v>99.683497172683985</v>
      </c>
      <c r="U157">
        <v>150.90170160850982</v>
      </c>
      <c r="V157" s="9">
        <f t="shared" si="17"/>
        <v>7.5450850804254914</v>
      </c>
      <c r="Y157">
        <v>1805.2068936338248</v>
      </c>
      <c r="Z157" s="17">
        <f t="shared" si="18"/>
        <v>90.260344681691251</v>
      </c>
      <c r="AA157">
        <v>1145.1176348115762</v>
      </c>
      <c r="AB157" s="17">
        <f t="shared" si="19"/>
        <v>57.255881740578815</v>
      </c>
      <c r="AC157">
        <v>108.05597622123413</v>
      </c>
      <c r="AD157" s="9">
        <f t="shared" si="20"/>
        <v>5.4027988110617073</v>
      </c>
    </row>
    <row r="158" spans="1:30" x14ac:dyDescent="0.35">
      <c r="A158" s="31">
        <v>31203</v>
      </c>
      <c r="E158">
        <v>61.37</v>
      </c>
      <c r="J158">
        <v>1798.4371581096027</v>
      </c>
      <c r="N158" s="20">
        <v>239</v>
      </c>
      <c r="O158">
        <v>2124.4643145865602</v>
      </c>
      <c r="P158" s="17">
        <f t="shared" si="14"/>
        <v>106.22321572932802</v>
      </c>
      <c r="Q158">
        <v>711.78769800452585</v>
      </c>
      <c r="R158" s="17">
        <f t="shared" si="15"/>
        <v>35.589384900226293</v>
      </c>
      <c r="S158">
        <v>2058.9157024793399</v>
      </c>
      <c r="T158" s="17">
        <f t="shared" si="16"/>
        <v>102.945785123967</v>
      </c>
      <c r="U158">
        <v>171.36294928423999</v>
      </c>
      <c r="V158" s="9">
        <f t="shared" si="17"/>
        <v>8.5681474642120001</v>
      </c>
      <c r="Y158">
        <v>1889.8259667729105</v>
      </c>
      <c r="Z158" s="17">
        <f t="shared" si="18"/>
        <v>94.491298338645535</v>
      </c>
      <c r="AA158">
        <v>1145.1176348115762</v>
      </c>
      <c r="AB158" s="17">
        <f t="shared" si="19"/>
        <v>57.255881740578815</v>
      </c>
      <c r="AC158">
        <v>103.21764892774604</v>
      </c>
      <c r="AD158" s="9">
        <f t="shared" si="20"/>
        <v>5.1608824463873022</v>
      </c>
    </row>
    <row r="159" spans="1:30" x14ac:dyDescent="0.35">
      <c r="A159" s="31">
        <v>31229</v>
      </c>
      <c r="E159">
        <v>72.7</v>
      </c>
      <c r="J159">
        <v>1598.6108072085358</v>
      </c>
      <c r="N159" s="20">
        <v>239</v>
      </c>
      <c r="O159">
        <v>1902.9022106891598</v>
      </c>
      <c r="P159" s="17">
        <f t="shared" si="14"/>
        <v>95.145110534457999</v>
      </c>
      <c r="Q159">
        <v>493.72557087019129</v>
      </c>
      <c r="R159" s="17">
        <f t="shared" si="15"/>
        <v>24.686278543509566</v>
      </c>
      <c r="S159">
        <v>1561.3976511526798</v>
      </c>
      <c r="T159" s="17">
        <f t="shared" si="16"/>
        <v>78.069882557634003</v>
      </c>
      <c r="U159">
        <v>148.34404564904355</v>
      </c>
      <c r="V159" s="9">
        <f t="shared" si="17"/>
        <v>7.4172022824521777</v>
      </c>
      <c r="Y159">
        <v>1325.6988125123401</v>
      </c>
      <c r="Z159" s="17">
        <f t="shared" si="18"/>
        <v>66.284940625617011</v>
      </c>
      <c r="AA159">
        <v>822.40266500104099</v>
      </c>
      <c r="AB159" s="17">
        <f t="shared" si="19"/>
        <v>41.120133250052049</v>
      </c>
      <c r="AC159">
        <v>91.928218576273807</v>
      </c>
      <c r="AD159" s="9">
        <f t="shared" si="20"/>
        <v>4.5964109288136905</v>
      </c>
    </row>
    <row r="160" spans="1:30" x14ac:dyDescent="0.35">
      <c r="A160" s="31">
        <v>31258</v>
      </c>
      <c r="E160">
        <v>70.95</v>
      </c>
      <c r="J160">
        <v>1548.6542194832691</v>
      </c>
      <c r="N160" s="20">
        <v>239</v>
      </c>
      <c r="O160">
        <v>2102.6129697090696</v>
      </c>
      <c r="P160" s="17">
        <f t="shared" si="14"/>
        <v>105.13064848545349</v>
      </c>
      <c r="Q160">
        <v>501.95433038469452</v>
      </c>
      <c r="R160" s="17">
        <f t="shared" si="15"/>
        <v>25.097716519234726</v>
      </c>
      <c r="S160">
        <v>2204.9558068725501</v>
      </c>
      <c r="T160" s="17">
        <f t="shared" si="16"/>
        <v>110.24779034362751</v>
      </c>
      <c r="U160">
        <v>176.47826120317251</v>
      </c>
      <c r="V160" s="9">
        <f t="shared" si="17"/>
        <v>8.8239130601586258</v>
      </c>
      <c r="Y160">
        <v>2115.4768284771385</v>
      </c>
      <c r="Z160" s="17">
        <f t="shared" si="18"/>
        <v>105.77384142385694</v>
      </c>
      <c r="AA160">
        <v>1353.3208411409537</v>
      </c>
      <c r="AB160" s="17">
        <f t="shared" si="19"/>
        <v>67.66604205704769</v>
      </c>
      <c r="AC160">
        <v>95.153770105265878</v>
      </c>
      <c r="AD160" s="9">
        <f t="shared" si="20"/>
        <v>4.7576885052632942</v>
      </c>
    </row>
    <row r="161" spans="1:30" x14ac:dyDescent="0.35">
      <c r="A161" s="31">
        <v>31288</v>
      </c>
      <c r="E161">
        <v>74.47</v>
      </c>
      <c r="J161">
        <v>849.26199132953457</v>
      </c>
      <c r="N161" s="20">
        <v>239</v>
      </c>
      <c r="O161">
        <v>1053.7564848545301</v>
      </c>
      <c r="P161" s="17">
        <f t="shared" si="14"/>
        <v>52.687824242726506</v>
      </c>
      <c r="Q161">
        <v>304.46410203661799</v>
      </c>
      <c r="R161" s="17">
        <f t="shared" si="15"/>
        <v>15.223205101830899</v>
      </c>
      <c r="S161">
        <v>1119.3264897781598</v>
      </c>
      <c r="T161" s="17">
        <f t="shared" si="16"/>
        <v>55.966324488907993</v>
      </c>
      <c r="U161">
        <v>84.402646662386857</v>
      </c>
      <c r="V161" s="9">
        <f t="shared" si="17"/>
        <v>4.2201323331193432</v>
      </c>
      <c r="Y161">
        <v>902.60344681691242</v>
      </c>
      <c r="Z161" s="17">
        <f t="shared" si="18"/>
        <v>45.130172340845625</v>
      </c>
      <c r="AA161">
        <v>551.73849677285023</v>
      </c>
      <c r="AB161" s="17">
        <f t="shared" si="19"/>
        <v>27.586924838642513</v>
      </c>
      <c r="AC161">
        <v>56.447151757361112</v>
      </c>
      <c r="AD161" s="9">
        <f t="shared" si="20"/>
        <v>2.8223575878680558</v>
      </c>
    </row>
    <row r="162" spans="1:30" x14ac:dyDescent="0.35">
      <c r="A162" s="31">
        <v>31328</v>
      </c>
      <c r="E162">
        <v>147.35899000000001</v>
      </c>
      <c r="J162">
        <v>1049.0883422306017</v>
      </c>
      <c r="N162" s="20">
        <v>239</v>
      </c>
      <c r="O162">
        <v>1354.4212785069101</v>
      </c>
      <c r="P162" s="17">
        <f t="shared" si="14"/>
        <v>67.721063925345504</v>
      </c>
      <c r="Q162">
        <v>477.2680518411849</v>
      </c>
      <c r="R162" s="17">
        <f t="shared" si="15"/>
        <v>23.863402592059245</v>
      </c>
      <c r="S162">
        <v>1240.9151805132699</v>
      </c>
      <c r="T162" s="17">
        <f t="shared" si="16"/>
        <v>62.0457590256635</v>
      </c>
      <c r="U162">
        <v>179.03591716263878</v>
      </c>
      <c r="V162" s="9">
        <f t="shared" si="17"/>
        <v>8.9517958581319395</v>
      </c>
      <c r="Y162">
        <v>1212.8733816602262</v>
      </c>
      <c r="Z162" s="17">
        <f t="shared" si="18"/>
        <v>60.643669083011311</v>
      </c>
      <c r="AA162">
        <v>759.94170310222773</v>
      </c>
      <c r="AB162" s="17">
        <f t="shared" si="19"/>
        <v>37.997085155111385</v>
      </c>
      <c r="AC162">
        <v>88.70266704728175</v>
      </c>
      <c r="AD162" s="9">
        <f t="shared" si="20"/>
        <v>4.4351333523640877</v>
      </c>
    </row>
    <row r="163" spans="1:30" x14ac:dyDescent="0.35">
      <c r="A163" s="31">
        <v>31352</v>
      </c>
      <c r="E163">
        <v>30.82</v>
      </c>
      <c r="J163">
        <v>1498.6976317580022</v>
      </c>
      <c r="N163" s="20">
        <v>239</v>
      </c>
      <c r="O163">
        <v>1997.3075901991101</v>
      </c>
      <c r="P163" s="17">
        <f t="shared" si="14"/>
        <v>99.865379509955517</v>
      </c>
      <c r="Q163">
        <v>608.92820407323597</v>
      </c>
      <c r="R163" s="17">
        <f t="shared" si="15"/>
        <v>30.446410203661799</v>
      </c>
      <c r="S163">
        <v>2476.9388429752098</v>
      </c>
      <c r="T163" s="17">
        <f t="shared" si="16"/>
        <v>123.84694214876049</v>
      </c>
      <c r="U163">
        <v>153.4593575679761</v>
      </c>
      <c r="V163" s="9">
        <f t="shared" si="17"/>
        <v>7.6729678783988051</v>
      </c>
      <c r="Y163">
        <v>1918.0323244859389</v>
      </c>
      <c r="Z163" s="17">
        <f t="shared" si="18"/>
        <v>95.901616224296959</v>
      </c>
      <c r="AA163">
        <v>1197.1684363939203</v>
      </c>
      <c r="AB163" s="17">
        <f t="shared" si="19"/>
        <v>59.858421819696019</v>
      </c>
      <c r="AC163">
        <v>111.2815277502262</v>
      </c>
      <c r="AD163" s="9">
        <f t="shared" si="20"/>
        <v>5.5640763875113102</v>
      </c>
    </row>
    <row r="164" spans="1:30" x14ac:dyDescent="0.35">
      <c r="A164" s="31">
        <v>31378</v>
      </c>
      <c r="E164">
        <v>49.96</v>
      </c>
      <c r="J164">
        <v>1298.8712808569353</v>
      </c>
      <c r="N164" s="20">
        <v>239</v>
      </c>
      <c r="O164">
        <v>1847.59952093418</v>
      </c>
      <c r="P164" s="17">
        <f t="shared" si="14"/>
        <v>92.379976046709004</v>
      </c>
      <c r="Q164">
        <v>456.69615305492692</v>
      </c>
      <c r="R164" s="17">
        <f t="shared" si="15"/>
        <v>22.834807652746349</v>
      </c>
      <c r="S164">
        <v>1628.7439756415799</v>
      </c>
      <c r="T164" s="17">
        <f t="shared" si="16"/>
        <v>81.437198782079008</v>
      </c>
      <c r="U164">
        <v>140.67107777064476</v>
      </c>
      <c r="V164" s="9">
        <f t="shared" si="17"/>
        <v>7.0335538885322384</v>
      </c>
      <c r="Y164">
        <v>1466.7306010774828</v>
      </c>
      <c r="Z164" s="17">
        <f t="shared" si="18"/>
        <v>73.336530053874142</v>
      </c>
      <c r="AA164">
        <v>936.91442848219867</v>
      </c>
      <c r="AB164" s="17">
        <f t="shared" si="19"/>
        <v>46.845721424109939</v>
      </c>
      <c r="AC164">
        <v>96.766545869761913</v>
      </c>
      <c r="AD164" s="9">
        <f t="shared" si="20"/>
        <v>4.8383272934880956</v>
      </c>
    </row>
    <row r="165" spans="1:30" x14ac:dyDescent="0.35">
      <c r="A165" s="31">
        <v>31412</v>
      </c>
      <c r="E165">
        <v>120.926</v>
      </c>
      <c r="J165">
        <v>1198.9581054064017</v>
      </c>
      <c r="N165" s="20">
        <v>239</v>
      </c>
      <c r="O165">
        <v>1602.0860721592903</v>
      </c>
      <c r="P165" s="17">
        <f t="shared" si="14"/>
        <v>80.104303607964525</v>
      </c>
      <c r="Q165">
        <v>357.95103888088869</v>
      </c>
      <c r="R165" s="17">
        <f t="shared" si="15"/>
        <v>17.897551944044434</v>
      </c>
      <c r="S165">
        <v>894.34119182253198</v>
      </c>
      <c r="T165" s="17">
        <f t="shared" si="16"/>
        <v>44.717059591126599</v>
      </c>
      <c r="U165">
        <v>97.190926459718185</v>
      </c>
      <c r="V165" s="9">
        <f t="shared" si="17"/>
        <v>4.8595463229859099</v>
      </c>
      <c r="Y165">
        <v>987.222519955998</v>
      </c>
      <c r="Z165" s="17">
        <f t="shared" si="18"/>
        <v>49.361125997799903</v>
      </c>
      <c r="AA165">
        <v>687.07058088694566</v>
      </c>
      <c r="AB165" s="17">
        <f t="shared" si="19"/>
        <v>34.353529044347283</v>
      </c>
      <c r="AC165">
        <v>119.34540657270635</v>
      </c>
      <c r="AD165" s="9">
        <f t="shared" si="20"/>
        <v>5.9672703286353181</v>
      </c>
    </row>
    <row r="166" spans="1:30" x14ac:dyDescent="0.35">
      <c r="A166" s="31">
        <v>31440</v>
      </c>
      <c r="E166">
        <v>202.40299999999999</v>
      </c>
      <c r="J166">
        <v>1149.0015176811351</v>
      </c>
      <c r="N166" s="20">
        <v>239</v>
      </c>
      <c r="O166">
        <v>1503.48069264933</v>
      </c>
      <c r="P166" s="17">
        <f t="shared" si="14"/>
        <v>75.174034632466501</v>
      </c>
      <c r="Q166">
        <v>399.09483645340458</v>
      </c>
      <c r="R166" s="17">
        <f t="shared" si="15"/>
        <v>19.954741822670229</v>
      </c>
      <c r="S166">
        <v>1139.8750761200502</v>
      </c>
      <c r="T166" s="17">
        <f t="shared" si="16"/>
        <v>56.993753806002509</v>
      </c>
      <c r="U166">
        <v>109.97920625704953</v>
      </c>
      <c r="V166" s="9">
        <f t="shared" si="17"/>
        <v>5.4989603128524767</v>
      </c>
      <c r="Y166">
        <v>1128.2543085211405</v>
      </c>
      <c r="Z166" s="17">
        <f t="shared" si="18"/>
        <v>56.412715426057026</v>
      </c>
      <c r="AA166">
        <v>728.71122215282116</v>
      </c>
      <c r="AB166" s="17">
        <f t="shared" si="19"/>
        <v>36.435561107641057</v>
      </c>
      <c r="AC166">
        <v>101.60487316324999</v>
      </c>
      <c r="AD166" s="9">
        <f t="shared" si="20"/>
        <v>5.0802436581624999</v>
      </c>
    </row>
    <row r="167" spans="1:30" x14ac:dyDescent="0.35">
      <c r="A167" s="31">
        <v>31467</v>
      </c>
      <c r="E167">
        <v>51.881</v>
      </c>
      <c r="J167">
        <v>1698.5239826590691</v>
      </c>
      <c r="N167" s="20">
        <v>239</v>
      </c>
      <c r="O167">
        <v>2198.3183492190205</v>
      </c>
      <c r="P167" s="17">
        <f t="shared" si="14"/>
        <v>109.91591746095104</v>
      </c>
      <c r="Q167">
        <v>699.44455873277104</v>
      </c>
      <c r="R167" s="17">
        <f t="shared" si="15"/>
        <v>34.972227936638554</v>
      </c>
      <c r="S167">
        <v>1952.1727707698999</v>
      </c>
      <c r="T167" s="17">
        <f t="shared" si="16"/>
        <v>97.608638538495001</v>
      </c>
      <c r="U167">
        <v>127.88279797331342</v>
      </c>
      <c r="V167" s="9">
        <f t="shared" si="17"/>
        <v>6.3941398986656708</v>
      </c>
      <c r="Y167">
        <v>1692.381462781711</v>
      </c>
      <c r="Z167" s="17">
        <f t="shared" si="18"/>
        <v>84.619073139085558</v>
      </c>
      <c r="AA167">
        <v>1145.1176348115762</v>
      </c>
      <c r="AB167" s="17">
        <f t="shared" si="19"/>
        <v>57.255881740578815</v>
      </c>
      <c r="AC167">
        <v>137.0859399821627</v>
      </c>
      <c r="AD167" s="9">
        <f t="shared" si="20"/>
        <v>6.8542969991081355</v>
      </c>
    </row>
    <row r="168" spans="1:30" x14ac:dyDescent="0.35">
      <c r="A168" s="31">
        <v>31496</v>
      </c>
      <c r="E168">
        <v>147.02901</v>
      </c>
      <c r="J168">
        <v>1398.7844563074686</v>
      </c>
      <c r="N168" s="20">
        <v>239</v>
      </c>
      <c r="O168">
        <v>1754.1941414242199</v>
      </c>
      <c r="P168" s="17">
        <f t="shared" si="14"/>
        <v>87.709707071211</v>
      </c>
      <c r="Q168">
        <v>691.21579921826788</v>
      </c>
      <c r="R168" s="17">
        <f t="shared" si="15"/>
        <v>34.560789960913397</v>
      </c>
      <c r="S168">
        <v>1942.1727707698999</v>
      </c>
      <c r="T168" s="17">
        <f t="shared" si="16"/>
        <v>97.108638538495001</v>
      </c>
      <c r="U168">
        <v>122.76748605438087</v>
      </c>
      <c r="V168" s="9">
        <f t="shared" si="17"/>
        <v>6.1383743027190434</v>
      </c>
      <c r="Y168">
        <v>1607.7623896426255</v>
      </c>
      <c r="Z168" s="17">
        <f t="shared" si="18"/>
        <v>80.388119482131287</v>
      </c>
      <c r="AA168">
        <v>926.50426816572974</v>
      </c>
      <c r="AB168" s="17">
        <f t="shared" si="19"/>
        <v>46.325213408286487</v>
      </c>
      <c r="AC168">
        <v>106.4432004567381</v>
      </c>
      <c r="AD168" s="9">
        <f t="shared" si="20"/>
        <v>5.322160022836905</v>
      </c>
    </row>
    <row r="169" spans="1:30" x14ac:dyDescent="0.35">
      <c r="A169" s="31">
        <v>31782</v>
      </c>
      <c r="E169">
        <v>365.46798999999999</v>
      </c>
      <c r="J169">
        <v>919.20121414490802</v>
      </c>
      <c r="N169" s="20">
        <v>239</v>
      </c>
      <c r="O169">
        <v>1130.4105194870001</v>
      </c>
      <c r="P169" s="17">
        <f t="shared" si="14"/>
        <v>56.520525974350008</v>
      </c>
      <c r="Q169">
        <v>576.01316601522319</v>
      </c>
      <c r="R169" s="17">
        <f t="shared" si="15"/>
        <v>28.80065830076116</v>
      </c>
      <c r="S169">
        <v>719.90221835580701</v>
      </c>
      <c r="T169" s="17">
        <f t="shared" si="16"/>
        <v>35.995110917790349</v>
      </c>
      <c r="U169">
        <v>107.42155029758327</v>
      </c>
      <c r="V169" s="9">
        <f t="shared" si="17"/>
        <v>5.3710775148791639</v>
      </c>
      <c r="Y169">
        <v>789.77801596479833</v>
      </c>
      <c r="Z169" s="17">
        <f t="shared" si="18"/>
        <v>39.488900798239918</v>
      </c>
      <c r="AA169">
        <v>562.14865708931916</v>
      </c>
      <c r="AB169" s="17">
        <f t="shared" si="19"/>
        <v>28.107432854465959</v>
      </c>
      <c r="AC169">
        <v>104.83042469224206</v>
      </c>
      <c r="AD169" s="9">
        <f t="shared" si="20"/>
        <v>5.2415212346121036</v>
      </c>
    </row>
    <row r="170" spans="1:30" x14ac:dyDescent="0.35">
      <c r="A170" s="31">
        <v>31805</v>
      </c>
      <c r="E170">
        <v>102.551</v>
      </c>
      <c r="J170">
        <v>1348.8278685822022</v>
      </c>
      <c r="N170" s="20">
        <v>239</v>
      </c>
      <c r="O170">
        <v>2001.1075901991103</v>
      </c>
      <c r="P170" s="17">
        <f t="shared" si="14"/>
        <v>100.05537950995551</v>
      </c>
      <c r="Q170">
        <v>399.09483645340458</v>
      </c>
      <c r="R170" s="17">
        <f t="shared" si="15"/>
        <v>19.954741822670229</v>
      </c>
      <c r="S170">
        <v>1294.9151805132699</v>
      </c>
      <c r="T170" s="17">
        <f t="shared" si="16"/>
        <v>64.745759025663503</v>
      </c>
      <c r="U170">
        <v>132.99810989224594</v>
      </c>
      <c r="V170" s="9">
        <f t="shared" si="17"/>
        <v>6.6499054946122973</v>
      </c>
      <c r="Y170">
        <v>1410.3178856514257</v>
      </c>
      <c r="Z170" s="17">
        <f t="shared" si="18"/>
        <v>70.515894282571296</v>
      </c>
      <c r="AA170">
        <v>832.81282531750992</v>
      </c>
      <c r="AB170" s="17">
        <f t="shared" si="19"/>
        <v>41.640641265875502</v>
      </c>
      <c r="AC170">
        <v>125.79650963069048</v>
      </c>
      <c r="AD170" s="9">
        <f t="shared" si="20"/>
        <v>6.2898254815345247</v>
      </c>
    </row>
    <row r="171" spans="1:30" x14ac:dyDescent="0.35">
      <c r="A171" s="31">
        <v>31832</v>
      </c>
      <c r="E171">
        <v>66.332999999999998</v>
      </c>
      <c r="J171">
        <v>1598.6108072085358</v>
      </c>
      <c r="N171" s="20">
        <v>239</v>
      </c>
      <c r="O171">
        <v>2072.7616248315803</v>
      </c>
      <c r="P171" s="17">
        <f t="shared" si="14"/>
        <v>103.63808124157902</v>
      </c>
      <c r="Q171">
        <v>724.13083727628066</v>
      </c>
      <c r="R171" s="17">
        <f t="shared" si="15"/>
        <v>36.206541863814032</v>
      </c>
      <c r="S171">
        <v>1323.0637668551499</v>
      </c>
      <c r="T171" s="17">
        <f t="shared" si="16"/>
        <v>66.153188342757502</v>
      </c>
      <c r="U171">
        <v>112.5368622165158</v>
      </c>
      <c r="V171" s="9">
        <f t="shared" si="17"/>
        <v>5.6268431108257904</v>
      </c>
      <c r="Y171">
        <v>1551.3496742165682</v>
      </c>
      <c r="Z171" s="17">
        <f t="shared" si="18"/>
        <v>77.567483710828412</v>
      </c>
      <c r="AA171">
        <v>1009.7855506974806</v>
      </c>
      <c r="AB171" s="17">
        <f t="shared" si="19"/>
        <v>50.489277534874034</v>
      </c>
      <c r="AC171">
        <v>141.92426727565081</v>
      </c>
      <c r="AD171" s="9">
        <f t="shared" si="20"/>
        <v>7.0962133637825406</v>
      </c>
    </row>
    <row r="172" spans="1:30" x14ac:dyDescent="0.35">
      <c r="A172" s="31">
        <v>31861</v>
      </c>
      <c r="E172">
        <v>133.49001000000001</v>
      </c>
      <c r="J172">
        <v>1338.8365510371486</v>
      </c>
      <c r="N172" s="20">
        <v>239</v>
      </c>
      <c r="O172">
        <v>1824.94817605669</v>
      </c>
      <c r="P172" s="17">
        <f t="shared" si="14"/>
        <v>91.247408802834514</v>
      </c>
      <c r="Q172">
        <v>625.38572310224231</v>
      </c>
      <c r="R172" s="17">
        <f t="shared" si="15"/>
        <v>31.269286155112116</v>
      </c>
      <c r="S172">
        <v>1406.6581122227101</v>
      </c>
      <c r="T172" s="17">
        <f t="shared" si="16"/>
        <v>70.332905611135502</v>
      </c>
      <c r="U172">
        <v>117.65217413544833</v>
      </c>
      <c r="V172" s="9">
        <f t="shared" si="17"/>
        <v>5.8826087067724169</v>
      </c>
      <c r="Y172">
        <v>1494.9369587905112</v>
      </c>
      <c r="Z172" s="17">
        <f t="shared" si="18"/>
        <v>74.746847939525566</v>
      </c>
      <c r="AA172">
        <v>853.63314595044756</v>
      </c>
      <c r="AB172" s="17">
        <f t="shared" si="19"/>
        <v>42.681657297522378</v>
      </c>
      <c r="AC172">
        <v>108.70108652703254</v>
      </c>
      <c r="AD172" s="9">
        <f t="shared" si="20"/>
        <v>5.4350543263516276</v>
      </c>
    </row>
    <row r="173" spans="1:30" x14ac:dyDescent="0.35">
      <c r="A173" s="31">
        <v>31875</v>
      </c>
      <c r="E173">
        <v>512.24199999999996</v>
      </c>
      <c r="J173">
        <v>999.13175450533481</v>
      </c>
      <c r="N173" s="20">
        <v>239</v>
      </c>
      <c r="O173">
        <v>1326.46993362942</v>
      </c>
      <c r="P173" s="17">
        <f t="shared" si="14"/>
        <v>66.323496681470999</v>
      </c>
      <c r="Q173">
        <v>526.64060892820407</v>
      </c>
      <c r="R173" s="17">
        <f t="shared" si="15"/>
        <v>26.332030446410204</v>
      </c>
      <c r="S173">
        <v>698.85080469769514</v>
      </c>
      <c r="T173" s="17">
        <f t="shared" si="16"/>
        <v>34.94254023488476</v>
      </c>
      <c r="U173">
        <v>125.32514201384714</v>
      </c>
      <c r="V173" s="9">
        <f t="shared" si="17"/>
        <v>6.2662571006923571</v>
      </c>
      <c r="Y173">
        <v>733.36530053874139</v>
      </c>
      <c r="Z173" s="17">
        <f t="shared" si="18"/>
        <v>36.668265026937071</v>
      </c>
      <c r="AA173">
        <v>582.96897772225691</v>
      </c>
      <c r="AB173" s="17">
        <f t="shared" si="19"/>
        <v>29.148448886112845</v>
      </c>
      <c r="AC173">
        <v>111.2815277502262</v>
      </c>
      <c r="AD173" s="9">
        <f t="shared" si="20"/>
        <v>5.5640763875113102</v>
      </c>
    </row>
    <row r="174" spans="1:30" x14ac:dyDescent="0.35">
      <c r="A174" s="31">
        <v>31905</v>
      </c>
      <c r="E174">
        <v>43.77</v>
      </c>
      <c r="J174">
        <v>1718.5066177491758</v>
      </c>
      <c r="N174" s="20">
        <v>239</v>
      </c>
      <c r="O174">
        <v>1200.0645541194701</v>
      </c>
      <c r="P174" s="17">
        <f t="shared" si="14"/>
        <v>60.003227705973508</v>
      </c>
      <c r="Q174">
        <v>1699.2388397449083</v>
      </c>
      <c r="R174" s="17">
        <f t="shared" si="15"/>
        <v>84.961941987245424</v>
      </c>
      <c r="S174">
        <v>1909.07559808612</v>
      </c>
      <c r="T174" s="17">
        <f t="shared" si="16"/>
        <v>95.453779904306003</v>
      </c>
      <c r="U174">
        <v>143.22873373011103</v>
      </c>
      <c r="V174" s="9">
        <f t="shared" si="17"/>
        <v>7.1614366865055521</v>
      </c>
      <c r="Y174">
        <v>1946.2386821989674</v>
      </c>
      <c r="Z174" s="17">
        <f t="shared" si="18"/>
        <v>97.311934109948368</v>
      </c>
      <c r="AA174">
        <v>1093.0668332292316</v>
      </c>
      <c r="AB174" s="17">
        <f t="shared" si="19"/>
        <v>54.653341661461582</v>
      </c>
      <c r="AC174">
        <v>112.89430351472222</v>
      </c>
      <c r="AD174" s="9">
        <f t="shared" si="20"/>
        <v>5.6447151757361116</v>
      </c>
    </row>
    <row r="175" spans="1:30" x14ac:dyDescent="0.35">
      <c r="A175" s="31">
        <v>31933</v>
      </c>
      <c r="E175">
        <v>45.588000000000001</v>
      </c>
      <c r="J175">
        <v>1878.3676984700294</v>
      </c>
      <c r="N175" s="20">
        <v>239</v>
      </c>
      <c r="O175">
        <v>2147.6156594640497</v>
      </c>
      <c r="P175" s="17">
        <f t="shared" si="14"/>
        <v>107.38078297320249</v>
      </c>
      <c r="Q175">
        <v>905.16354659535079</v>
      </c>
      <c r="R175" s="17">
        <f t="shared" si="15"/>
        <v>45.258177329767541</v>
      </c>
      <c r="S175">
        <v>2540.9846020008699</v>
      </c>
      <c r="T175" s="17">
        <f t="shared" si="16"/>
        <v>127.0492301000435</v>
      </c>
      <c r="U175">
        <v>176.47826120317251</v>
      </c>
      <c r="V175" s="9">
        <f t="shared" si="17"/>
        <v>8.8239130601586258</v>
      </c>
      <c r="Y175">
        <v>2397.540405607424</v>
      </c>
      <c r="Z175" s="17">
        <f t="shared" si="18"/>
        <v>119.8770202803712</v>
      </c>
      <c r="AA175">
        <v>1301.2700395586091</v>
      </c>
      <c r="AB175" s="17">
        <f t="shared" si="19"/>
        <v>65.063501977930457</v>
      </c>
      <c r="AC175">
        <v>120.95818233720239</v>
      </c>
      <c r="AD175" s="9">
        <f t="shared" si="20"/>
        <v>6.0479091168601196</v>
      </c>
    </row>
    <row r="176" spans="1:30" x14ac:dyDescent="0.35">
      <c r="A176" s="31">
        <v>31964</v>
      </c>
      <c r="E176">
        <v>32.127000000000002</v>
      </c>
      <c r="J176">
        <v>1678.5413475689625</v>
      </c>
      <c r="N176" s="20">
        <v>239</v>
      </c>
      <c r="O176">
        <v>2148.6156594640502</v>
      </c>
      <c r="P176" s="17">
        <f t="shared" si="14"/>
        <v>107.43078297320251</v>
      </c>
      <c r="Q176">
        <v>946.30734416786663</v>
      </c>
      <c r="R176" s="17">
        <f t="shared" si="15"/>
        <v>47.315367208393333</v>
      </c>
      <c r="S176">
        <v>1821.2812527185699</v>
      </c>
      <c r="T176" s="17">
        <f t="shared" si="16"/>
        <v>91.064062635928508</v>
      </c>
      <c r="U176">
        <v>181.59357312210503</v>
      </c>
      <c r="V176" s="9">
        <f t="shared" si="17"/>
        <v>9.0796786561052514</v>
      </c>
      <c r="Y176">
        <v>1325.6988125123401</v>
      </c>
      <c r="Z176" s="17">
        <f t="shared" si="18"/>
        <v>66.284940625617011</v>
      </c>
      <c r="AA176">
        <v>1061.8363522798252</v>
      </c>
      <c r="AB176" s="17">
        <f t="shared" si="19"/>
        <v>53.09181761399126</v>
      </c>
      <c r="AC176">
        <v>93.540994340769842</v>
      </c>
      <c r="AD176" s="9">
        <f t="shared" si="20"/>
        <v>4.6770497170384919</v>
      </c>
    </row>
    <row r="177" spans="1:30" x14ac:dyDescent="0.35">
      <c r="A177" s="31">
        <v>31989</v>
      </c>
      <c r="E177">
        <v>32.360999999999997</v>
      </c>
      <c r="J177">
        <v>1678.5413475689625</v>
      </c>
      <c r="N177" s="20">
        <v>239</v>
      </c>
      <c r="O177">
        <v>2074.1616248315804</v>
      </c>
      <c r="P177" s="17">
        <f t="shared" si="14"/>
        <v>103.70808124157902</v>
      </c>
      <c r="Q177">
        <v>905.16354659535079</v>
      </c>
      <c r="R177" s="17">
        <f t="shared" si="15"/>
        <v>45.258177329767541</v>
      </c>
      <c r="S177">
        <v>2081.4642888212297</v>
      </c>
      <c r="T177" s="17">
        <f t="shared" si="16"/>
        <v>104.07321444106149</v>
      </c>
      <c r="U177">
        <v>153.4593575679761</v>
      </c>
      <c r="V177" s="9">
        <f t="shared" si="17"/>
        <v>7.6729678783988051</v>
      </c>
      <c r="Y177">
        <v>1494.9369587905112</v>
      </c>
      <c r="Z177" s="17">
        <f t="shared" si="18"/>
        <v>74.746847939525566</v>
      </c>
      <c r="AA177">
        <v>1155.527795128045</v>
      </c>
      <c r="AB177" s="17">
        <f t="shared" si="19"/>
        <v>57.776389756402253</v>
      </c>
      <c r="AC177">
        <v>99.99209739875397</v>
      </c>
      <c r="AD177" s="9">
        <f t="shared" si="20"/>
        <v>4.9996048699376985</v>
      </c>
    </row>
    <row r="178" spans="1:30" x14ac:dyDescent="0.35">
      <c r="A178" s="31">
        <v>32049</v>
      </c>
      <c r="E178">
        <v>32.223999999999997</v>
      </c>
      <c r="J178">
        <v>1139.0102001360817</v>
      </c>
      <c r="N178" s="20">
        <v>239</v>
      </c>
      <c r="O178">
        <v>1574.1347272818</v>
      </c>
      <c r="P178" s="17">
        <f t="shared" si="14"/>
        <v>78.706736364090006</v>
      </c>
      <c r="Q178">
        <v>588.356305286978</v>
      </c>
      <c r="R178" s="17">
        <f t="shared" si="15"/>
        <v>29.417815264348903</v>
      </c>
      <c r="S178">
        <v>1735.4869073510199</v>
      </c>
      <c r="T178" s="17">
        <f t="shared" si="16"/>
        <v>86.774345367551007</v>
      </c>
      <c r="U178">
        <v>166.24763736530744</v>
      </c>
      <c r="V178" s="9">
        <f t="shared" si="17"/>
        <v>8.3123818682653727</v>
      </c>
      <c r="Y178">
        <v>1269.2860970862832</v>
      </c>
      <c r="Z178" s="17">
        <f t="shared" si="18"/>
        <v>63.464304854314165</v>
      </c>
      <c r="AA178">
        <v>884.86362689985424</v>
      </c>
      <c r="AB178" s="17">
        <f t="shared" si="19"/>
        <v>44.243181344992713</v>
      </c>
      <c r="AC178">
        <v>74.187685166817445</v>
      </c>
      <c r="AD178" s="9">
        <f t="shared" si="20"/>
        <v>3.7093842583408723</v>
      </c>
    </row>
    <row r="179" spans="1:30" x14ac:dyDescent="0.35">
      <c r="A179" s="31">
        <v>32058</v>
      </c>
      <c r="E179">
        <v>61.72</v>
      </c>
      <c r="J179">
        <v>1498.6976317580022</v>
      </c>
      <c r="N179" s="20">
        <v>239</v>
      </c>
      <c r="O179">
        <v>2125.6643145865601</v>
      </c>
      <c r="P179" s="17">
        <f t="shared" si="14"/>
        <v>106.28321572932801</v>
      </c>
      <c r="Q179">
        <v>777.6177741205513</v>
      </c>
      <c r="R179" s="17">
        <f t="shared" si="15"/>
        <v>38.880888706027569</v>
      </c>
      <c r="S179">
        <v>2034.7671161374503</v>
      </c>
      <c r="T179" s="17">
        <f t="shared" si="16"/>
        <v>101.73835580687252</v>
      </c>
      <c r="U179">
        <v>204.61247675730147</v>
      </c>
      <c r="V179" s="9">
        <f t="shared" si="17"/>
        <v>10.230623837865075</v>
      </c>
      <c r="Y179">
        <v>1410.3178856514257</v>
      </c>
      <c r="Z179" s="17">
        <f t="shared" si="18"/>
        <v>70.515894282571296</v>
      </c>
      <c r="AA179">
        <v>1165.9379554445138</v>
      </c>
      <c r="AB179" s="17">
        <f t="shared" si="19"/>
        <v>58.296897772225691</v>
      </c>
      <c r="AC179">
        <v>104.83042469224206</v>
      </c>
      <c r="AD179" s="9">
        <f t="shared" si="20"/>
        <v>5.2415212346121036</v>
      </c>
    </row>
    <row r="180" spans="1:30" x14ac:dyDescent="0.35">
      <c r="A180" s="31">
        <v>32084</v>
      </c>
      <c r="E180">
        <v>104.381</v>
      </c>
      <c r="J180">
        <v>1398.7844563074686</v>
      </c>
      <c r="N180" s="20">
        <v>239</v>
      </c>
      <c r="O180">
        <v>1851.3995209341799</v>
      </c>
      <c r="P180" s="17">
        <f t="shared" si="14"/>
        <v>92.569976046709002</v>
      </c>
      <c r="Q180">
        <v>600.69944455873281</v>
      </c>
      <c r="R180" s="17">
        <f t="shared" si="15"/>
        <v>30.034972227936642</v>
      </c>
      <c r="S180">
        <v>946.937799043062</v>
      </c>
      <c r="T180" s="17">
        <f t="shared" si="16"/>
        <v>47.346889952153106</v>
      </c>
      <c r="U180">
        <v>140.67107777064476</v>
      </c>
      <c r="V180" s="9">
        <f t="shared" si="17"/>
        <v>7.0335538885322384</v>
      </c>
      <c r="Y180">
        <v>817.98437367782697</v>
      </c>
      <c r="Z180" s="17">
        <f t="shared" si="18"/>
        <v>40.899218683891348</v>
      </c>
      <c r="AA180">
        <v>801.58234436810324</v>
      </c>
      <c r="AB180" s="17">
        <f t="shared" si="19"/>
        <v>40.079117218405166</v>
      </c>
      <c r="AC180">
        <v>103.21764892774604</v>
      </c>
      <c r="AD180" s="9">
        <f t="shared" si="20"/>
        <v>5.1608824463873022</v>
      </c>
    </row>
    <row r="181" spans="1:30" x14ac:dyDescent="0.35">
      <c r="A181" s="31">
        <v>32108</v>
      </c>
      <c r="E181">
        <v>157.51801</v>
      </c>
      <c r="J181">
        <v>1168.9841527712417</v>
      </c>
      <c r="N181" s="20">
        <v>239</v>
      </c>
      <c r="O181">
        <v>1552.78338240431</v>
      </c>
      <c r="P181" s="17">
        <f t="shared" si="14"/>
        <v>77.639169120215513</v>
      </c>
      <c r="Q181">
        <v>608.92820407323597</v>
      </c>
      <c r="R181" s="17">
        <f t="shared" si="15"/>
        <v>30.446410203661799</v>
      </c>
      <c r="S181">
        <v>727.85193562418397</v>
      </c>
      <c r="T181" s="17">
        <f t="shared" si="16"/>
        <v>36.3925967812092</v>
      </c>
      <c r="U181">
        <v>117.65217413544833</v>
      </c>
      <c r="V181" s="9">
        <f t="shared" si="17"/>
        <v>5.8826087067724169</v>
      </c>
      <c r="Y181">
        <v>705.15894282571287</v>
      </c>
      <c r="Z181" s="17">
        <f t="shared" si="18"/>
        <v>35.257947141285648</v>
      </c>
      <c r="AA181">
        <v>603.78929835519466</v>
      </c>
      <c r="AB181" s="17">
        <f t="shared" si="19"/>
        <v>30.189464917759736</v>
      </c>
      <c r="AC181">
        <v>90.315442811777785</v>
      </c>
      <c r="AD181" s="9">
        <f t="shared" si="20"/>
        <v>4.5157721405888891</v>
      </c>
    </row>
    <row r="182" spans="1:30" x14ac:dyDescent="0.35">
      <c r="A182" s="31">
        <v>32146</v>
      </c>
      <c r="E182">
        <v>465.29998999999998</v>
      </c>
      <c r="J182">
        <v>889.22726150974802</v>
      </c>
      <c r="N182" s="20">
        <v>239</v>
      </c>
      <c r="O182">
        <v>1302.9185887519302</v>
      </c>
      <c r="P182" s="17">
        <f t="shared" si="14"/>
        <v>65.145929437596507</v>
      </c>
      <c r="Q182">
        <v>432.00987451141742</v>
      </c>
      <c r="R182" s="17">
        <f t="shared" si="15"/>
        <v>21.600493725570871</v>
      </c>
      <c r="S182">
        <v>548.16041757285802</v>
      </c>
      <c r="T182" s="17">
        <f t="shared" si="16"/>
        <v>27.408020878642901</v>
      </c>
      <c r="U182">
        <v>163.68998140584117</v>
      </c>
      <c r="V182" s="9">
        <f t="shared" si="17"/>
        <v>8.184499070292059</v>
      </c>
      <c r="Y182">
        <v>676.95258511268435</v>
      </c>
      <c r="Z182" s="17">
        <f t="shared" si="18"/>
        <v>33.847629255634217</v>
      </c>
      <c r="AA182">
        <v>416.40641265875496</v>
      </c>
      <c r="AB182" s="17">
        <f t="shared" si="19"/>
        <v>20.820320632937751</v>
      </c>
      <c r="AC182">
        <v>96.766545869761913</v>
      </c>
      <c r="AD182" s="9">
        <f t="shared" si="20"/>
        <v>4.8383272934880956</v>
      </c>
    </row>
    <row r="183" spans="1:30" x14ac:dyDescent="0.35">
      <c r="A183" s="31">
        <v>32171</v>
      </c>
      <c r="E183">
        <v>525.20001000000002</v>
      </c>
      <c r="J183">
        <v>1099.0449299558684</v>
      </c>
      <c r="N183" s="20">
        <v>239</v>
      </c>
      <c r="O183">
        <v>1381.7239682618899</v>
      </c>
      <c r="P183" s="17">
        <f t="shared" si="14"/>
        <v>69.086198413094493</v>
      </c>
      <c r="Q183">
        <v>464.92491256943021</v>
      </c>
      <c r="R183" s="17">
        <f t="shared" si="15"/>
        <v>23.246245628471513</v>
      </c>
      <c r="S183">
        <v>764.14910830795998</v>
      </c>
      <c r="T183" s="17">
        <f t="shared" si="16"/>
        <v>38.207455415398002</v>
      </c>
      <c r="U183">
        <v>138.11342181117851</v>
      </c>
      <c r="V183" s="9">
        <f t="shared" si="17"/>
        <v>6.9056710905589256</v>
      </c>
      <c r="Y183">
        <v>817.98437367782697</v>
      </c>
      <c r="Z183" s="17">
        <f t="shared" si="18"/>
        <v>40.899218683891348</v>
      </c>
      <c r="AA183">
        <v>510.09785550697484</v>
      </c>
      <c r="AB183" s="17">
        <f t="shared" si="19"/>
        <v>25.504892775348743</v>
      </c>
      <c r="AC183">
        <v>106.4432004567381</v>
      </c>
      <c r="AD183" s="9">
        <f t="shared" si="20"/>
        <v>5.322160022836905</v>
      </c>
    </row>
    <row r="184" spans="1:30" x14ac:dyDescent="0.35">
      <c r="A184" s="31">
        <v>32198</v>
      </c>
      <c r="E184">
        <v>87.9</v>
      </c>
      <c r="J184">
        <v>1398.7844563074686</v>
      </c>
      <c r="N184" s="20">
        <v>239</v>
      </c>
      <c r="O184">
        <v>2023.2589350766</v>
      </c>
      <c r="P184" s="17">
        <f t="shared" si="14"/>
        <v>101.16294675383</v>
      </c>
      <c r="Q184">
        <v>691.21579921826788</v>
      </c>
      <c r="R184" s="17">
        <f t="shared" si="15"/>
        <v>34.560789960913397</v>
      </c>
      <c r="S184">
        <v>1387.5095258808201</v>
      </c>
      <c r="T184" s="17">
        <f t="shared" si="16"/>
        <v>69.375476294041007</v>
      </c>
      <c r="U184">
        <v>127.88279797331342</v>
      </c>
      <c r="V184" s="9">
        <f t="shared" si="17"/>
        <v>6.3941398986656708</v>
      </c>
      <c r="Y184">
        <v>1297.4924547993116</v>
      </c>
      <c r="Z184" s="17">
        <f t="shared" si="18"/>
        <v>64.874622739965588</v>
      </c>
      <c r="AA184">
        <v>895.27378721632306</v>
      </c>
      <c r="AB184" s="17">
        <f t="shared" si="19"/>
        <v>44.763689360816159</v>
      </c>
      <c r="AC184">
        <v>119.34540657270635</v>
      </c>
      <c r="AD184" s="9">
        <f t="shared" si="20"/>
        <v>5.9672703286353181</v>
      </c>
    </row>
    <row r="185" spans="1:30" x14ac:dyDescent="0.35">
      <c r="A185" s="31">
        <v>32227</v>
      </c>
      <c r="E185">
        <v>241</v>
      </c>
      <c r="J185">
        <v>1029.105707140495</v>
      </c>
      <c r="N185" s="20">
        <v>239</v>
      </c>
      <c r="O185">
        <v>1281.5185887519301</v>
      </c>
      <c r="P185" s="17">
        <f t="shared" si="14"/>
        <v>64.075929437596514</v>
      </c>
      <c r="Q185">
        <v>403.20921621065628</v>
      </c>
      <c r="R185" s="17">
        <f t="shared" si="15"/>
        <v>20.160460810532815</v>
      </c>
      <c r="S185">
        <v>808.44628099173599</v>
      </c>
      <c r="T185" s="17">
        <f t="shared" si="16"/>
        <v>40.422314049586802</v>
      </c>
      <c r="U185">
        <v>107.42155029758327</v>
      </c>
      <c r="V185" s="9">
        <f t="shared" si="17"/>
        <v>5.3710775148791639</v>
      </c>
      <c r="Y185">
        <v>789.77801596479833</v>
      </c>
      <c r="Z185" s="17">
        <f t="shared" si="18"/>
        <v>39.488900798239918</v>
      </c>
      <c r="AA185">
        <v>510.09785550697484</v>
      </c>
      <c r="AB185" s="17">
        <f t="shared" si="19"/>
        <v>25.504892775348743</v>
      </c>
      <c r="AC185">
        <v>85.477115518289679</v>
      </c>
      <c r="AD185" s="9">
        <f t="shared" si="20"/>
        <v>4.273855775914484</v>
      </c>
    </row>
    <row r="186" spans="1:30" x14ac:dyDescent="0.35">
      <c r="A186" s="31">
        <v>32246</v>
      </c>
      <c r="E186">
        <v>71.8</v>
      </c>
      <c r="J186">
        <v>1348.8278685822022</v>
      </c>
      <c r="N186" s="20">
        <v>239</v>
      </c>
      <c r="O186">
        <v>1798.4968311791999</v>
      </c>
      <c r="P186" s="17">
        <f t="shared" si="14"/>
        <v>89.924841558959997</v>
      </c>
      <c r="Q186">
        <v>650.07200164575193</v>
      </c>
      <c r="R186" s="17">
        <f t="shared" si="15"/>
        <v>32.503600082287598</v>
      </c>
      <c r="S186">
        <v>1387.90952588082</v>
      </c>
      <c r="T186" s="17">
        <f t="shared" si="16"/>
        <v>69.395476294041003</v>
      </c>
      <c r="U186">
        <v>120.20983009491461</v>
      </c>
      <c r="V186" s="9">
        <f t="shared" si="17"/>
        <v>6.0104915047457306</v>
      </c>
      <c r="Y186">
        <v>1297.4924547993116</v>
      </c>
      <c r="Z186" s="17">
        <f t="shared" si="18"/>
        <v>64.874622739965588</v>
      </c>
      <c r="AA186">
        <v>811.99250468457205</v>
      </c>
      <c r="AB186" s="17">
        <f t="shared" si="19"/>
        <v>40.599625234228604</v>
      </c>
      <c r="AC186">
        <v>108.05597622123413</v>
      </c>
      <c r="AD186" s="9">
        <f t="shared" si="20"/>
        <v>5.4027988110617073</v>
      </c>
    </row>
    <row r="187" spans="1:30" x14ac:dyDescent="0.35">
      <c r="A187" s="31">
        <v>32273</v>
      </c>
      <c r="E187">
        <v>51.5</v>
      </c>
      <c r="J187">
        <v>1598.6108072085358</v>
      </c>
      <c r="N187" s="20">
        <v>239</v>
      </c>
      <c r="O187">
        <v>1749.1941414242199</v>
      </c>
      <c r="P187" s="17">
        <f t="shared" si="14"/>
        <v>87.459707071211</v>
      </c>
      <c r="Q187">
        <v>654.18638140300357</v>
      </c>
      <c r="R187" s="17">
        <f t="shared" si="15"/>
        <v>32.70931907015018</v>
      </c>
      <c r="S187">
        <v>1734.6869073510197</v>
      </c>
      <c r="T187" s="17">
        <f t="shared" si="16"/>
        <v>86.734345367550986</v>
      </c>
      <c r="U187">
        <v>166.24763736530744</v>
      </c>
      <c r="V187" s="9">
        <f t="shared" si="17"/>
        <v>8.3123818682653727</v>
      </c>
      <c r="Y187">
        <v>1579.5560319295967</v>
      </c>
      <c r="Z187" s="17">
        <f t="shared" si="18"/>
        <v>78.977801596479836</v>
      </c>
      <c r="AA187">
        <v>999.37539038101181</v>
      </c>
      <c r="AB187" s="17">
        <f t="shared" si="19"/>
        <v>49.968769519050596</v>
      </c>
      <c r="AC187">
        <v>108.05597622123413</v>
      </c>
      <c r="AD187" s="9">
        <f t="shared" si="20"/>
        <v>5.4027988110617073</v>
      </c>
    </row>
    <row r="188" spans="1:30" x14ac:dyDescent="0.35">
      <c r="A188" s="31">
        <v>32330</v>
      </c>
      <c r="E188">
        <v>71.599999999999994</v>
      </c>
      <c r="J188">
        <v>1578.6281721184289</v>
      </c>
      <c r="N188" s="20">
        <v>239</v>
      </c>
      <c r="O188">
        <v>2027.2589350766</v>
      </c>
      <c r="P188" s="17">
        <f t="shared" si="14"/>
        <v>101.36294675383</v>
      </c>
      <c r="Q188">
        <v>678.87265994651307</v>
      </c>
      <c r="R188" s="17">
        <f t="shared" si="15"/>
        <v>33.943632997325658</v>
      </c>
      <c r="S188">
        <v>1988.4699434536799</v>
      </c>
      <c r="T188" s="17">
        <f t="shared" si="16"/>
        <v>99.423497172683994</v>
      </c>
      <c r="U188">
        <v>232.74669231143039</v>
      </c>
      <c r="V188" s="9">
        <f t="shared" si="17"/>
        <v>11.63733461557152</v>
      </c>
      <c r="Y188">
        <v>1748.7941782077678</v>
      </c>
      <c r="Z188" s="17">
        <f t="shared" si="18"/>
        <v>87.43970891038839</v>
      </c>
      <c r="AA188">
        <v>1061.8363522798252</v>
      </c>
      <c r="AB188" s="17">
        <f t="shared" si="19"/>
        <v>53.09181761399126</v>
      </c>
      <c r="AC188">
        <v>91.928218576273807</v>
      </c>
      <c r="AD188" s="9">
        <f t="shared" si="20"/>
        <v>4.5964109288136905</v>
      </c>
    </row>
    <row r="189" spans="1:30" x14ac:dyDescent="0.35">
      <c r="A189" s="31">
        <v>32357</v>
      </c>
      <c r="E189">
        <v>54</v>
      </c>
      <c r="J189">
        <v>1368.8105036723089</v>
      </c>
      <c r="N189" s="20">
        <v>239</v>
      </c>
      <c r="O189">
        <v>1724.6427965467299</v>
      </c>
      <c r="P189" s="17">
        <f t="shared" si="14"/>
        <v>86.232139827336496</v>
      </c>
      <c r="Q189">
        <v>650.07200164575193</v>
      </c>
      <c r="R189" s="17">
        <f t="shared" si="15"/>
        <v>32.503600082287598</v>
      </c>
      <c r="S189">
        <v>1777.3840800348</v>
      </c>
      <c r="T189" s="17">
        <f t="shared" si="16"/>
        <v>88.869204001740002</v>
      </c>
      <c r="U189">
        <v>161.13232544637489</v>
      </c>
      <c r="V189" s="9">
        <f t="shared" si="17"/>
        <v>8.0566162723187453</v>
      </c>
      <c r="Y189">
        <v>1635.9687473556539</v>
      </c>
      <c r="Z189" s="17">
        <f t="shared" si="18"/>
        <v>81.798437367782697</v>
      </c>
      <c r="AA189">
        <v>739.1213824692901</v>
      </c>
      <c r="AB189" s="17">
        <f t="shared" si="19"/>
        <v>36.956069123464509</v>
      </c>
      <c r="AC189">
        <v>83.864339753793658</v>
      </c>
      <c r="AD189" s="9">
        <f t="shared" si="20"/>
        <v>4.1932169876896834</v>
      </c>
    </row>
    <row r="190" spans="1:30" x14ac:dyDescent="0.35">
      <c r="A190" s="31">
        <v>32386</v>
      </c>
      <c r="E190">
        <v>71</v>
      </c>
      <c r="J190">
        <v>979.14911941522814</v>
      </c>
      <c r="N190" s="20">
        <v>239</v>
      </c>
      <c r="O190">
        <v>1228.6158989969599</v>
      </c>
      <c r="P190" s="17">
        <f t="shared" si="14"/>
        <v>61.430794949848</v>
      </c>
      <c r="Q190">
        <v>460.81053281217856</v>
      </c>
      <c r="R190" s="17">
        <f t="shared" si="15"/>
        <v>23.040526640608931</v>
      </c>
      <c r="S190">
        <v>1249.4180078294901</v>
      </c>
      <c r="T190" s="17">
        <f t="shared" si="16"/>
        <v>62.470900391474508</v>
      </c>
      <c r="U190">
        <v>122.76748605438087</v>
      </c>
      <c r="V190" s="9">
        <f t="shared" si="17"/>
        <v>6.1383743027190434</v>
      </c>
      <c r="Y190">
        <v>1128.2543085211405</v>
      </c>
      <c r="Z190" s="17">
        <f t="shared" si="18"/>
        <v>56.412715426057026</v>
      </c>
      <c r="AA190">
        <v>614.19945867166348</v>
      </c>
      <c r="AB190" s="17">
        <f t="shared" si="19"/>
        <v>30.709972933583174</v>
      </c>
      <c r="AC190">
        <v>59.672703286353176</v>
      </c>
      <c r="AD190" s="9">
        <f t="shared" si="20"/>
        <v>2.9836351643176591</v>
      </c>
    </row>
    <row r="191" spans="1:30" x14ac:dyDescent="0.35">
      <c r="A191" s="31">
        <v>32415</v>
      </c>
      <c r="E191">
        <v>152.39999</v>
      </c>
      <c r="J191">
        <v>549.52246497793419</v>
      </c>
      <c r="N191" s="20">
        <v>239</v>
      </c>
      <c r="O191">
        <v>713.63765656968906</v>
      </c>
      <c r="P191" s="17">
        <f t="shared" si="14"/>
        <v>35.681882828484454</v>
      </c>
      <c r="Q191">
        <v>275.66344373585684</v>
      </c>
      <c r="R191" s="17">
        <f t="shared" si="15"/>
        <v>13.783172186792843</v>
      </c>
      <c r="S191">
        <v>796.44628099173599</v>
      </c>
      <c r="T191" s="17">
        <f t="shared" si="16"/>
        <v>39.822314049586801</v>
      </c>
      <c r="U191">
        <v>102.30623837865073</v>
      </c>
      <c r="V191" s="9">
        <f t="shared" si="17"/>
        <v>5.1153119189325373</v>
      </c>
      <c r="Y191">
        <v>676.95258511268435</v>
      </c>
      <c r="Z191" s="17">
        <f t="shared" si="18"/>
        <v>33.847629255634217</v>
      </c>
      <c r="AA191">
        <v>322.71496981053508</v>
      </c>
      <c r="AB191" s="17">
        <f t="shared" si="19"/>
        <v>16.135748490526755</v>
      </c>
      <c r="AC191">
        <v>33.868291054416666</v>
      </c>
      <c r="AD191" s="9">
        <f t="shared" si="20"/>
        <v>1.6934145527208333</v>
      </c>
    </row>
    <row r="192" spans="1:30" x14ac:dyDescent="0.35">
      <c r="A192" s="31">
        <v>32428</v>
      </c>
      <c r="E192">
        <v>100.8</v>
      </c>
      <c r="J192">
        <v>809.29672114932123</v>
      </c>
      <c r="N192" s="20">
        <v>239</v>
      </c>
      <c r="O192">
        <v>1026.00513997704</v>
      </c>
      <c r="P192" s="17">
        <f t="shared" si="14"/>
        <v>51.300256998852007</v>
      </c>
      <c r="Q192">
        <v>419.66673523966256</v>
      </c>
      <c r="R192" s="17">
        <f t="shared" si="15"/>
        <v>20.983336761983129</v>
      </c>
      <c r="S192">
        <v>1211.92083514572</v>
      </c>
      <c r="T192" s="17">
        <f t="shared" si="16"/>
        <v>60.596041757286002</v>
      </c>
      <c r="U192">
        <v>109.97920625704953</v>
      </c>
      <c r="V192" s="9">
        <f t="shared" si="17"/>
        <v>5.4989603128524767</v>
      </c>
      <c r="Y192">
        <v>1015.4288776690265</v>
      </c>
      <c r="Z192" s="17">
        <f t="shared" si="18"/>
        <v>50.771443883451326</v>
      </c>
      <c r="AA192">
        <v>718.30106183635223</v>
      </c>
      <c r="AB192" s="17">
        <f t="shared" si="19"/>
        <v>35.915053091817612</v>
      </c>
      <c r="AC192">
        <v>54.834375992865077</v>
      </c>
      <c r="AD192" s="9">
        <f t="shared" si="20"/>
        <v>2.7417187996432539</v>
      </c>
    </row>
    <row r="193" spans="1:30" x14ac:dyDescent="0.35">
      <c r="A193" s="31">
        <v>32476</v>
      </c>
      <c r="E193">
        <v>51.8</v>
      </c>
      <c r="J193">
        <v>1428.7584089426289</v>
      </c>
      <c r="N193" s="20">
        <v>239</v>
      </c>
      <c r="O193">
        <v>1773.3454863017103</v>
      </c>
      <c r="P193" s="17">
        <f t="shared" ref="P193:P239" si="21">O193*0.05</f>
        <v>88.667274315085521</v>
      </c>
      <c r="Q193">
        <v>645.95762188850028</v>
      </c>
      <c r="R193" s="17">
        <f t="shared" ref="R193:R239" si="22">Q193*0.05</f>
        <v>32.297881094425016</v>
      </c>
      <c r="S193">
        <v>2040.7671161374501</v>
      </c>
      <c r="T193" s="17">
        <f t="shared" ref="T193:T239" si="23">S193*0.05</f>
        <v>102.03835580687252</v>
      </c>
      <c r="U193">
        <v>166.24763736530744</v>
      </c>
      <c r="V193" s="9">
        <f t="shared" ref="V193:V239" si="24">U193*0.05</f>
        <v>8.3123818682653727</v>
      </c>
      <c r="Y193">
        <v>1805.2068936338248</v>
      </c>
      <c r="Z193" s="17">
        <f t="shared" ref="Z193:Z239" si="25">Y193*0.05</f>
        <v>90.260344681691251</v>
      </c>
      <c r="AA193">
        <v>1249.2192379762648</v>
      </c>
      <c r="AB193" s="17">
        <f t="shared" ref="AB193:AB239" si="26">AA193*0.05</f>
        <v>62.460961898813245</v>
      </c>
      <c r="AC193">
        <v>96.766545869761913</v>
      </c>
      <c r="AD193" s="9">
        <f t="shared" ref="AD193:AD239" si="27">AC193*0.05</f>
        <v>4.8383272934880956</v>
      </c>
    </row>
    <row r="194" spans="1:30" x14ac:dyDescent="0.35">
      <c r="A194" s="31">
        <v>32884</v>
      </c>
      <c r="E194">
        <v>128.51600999999999</v>
      </c>
      <c r="J194">
        <v>1158.9928352261884</v>
      </c>
      <c r="N194" s="20">
        <v>239</v>
      </c>
      <c r="O194">
        <v>1699.49145166924</v>
      </c>
      <c r="P194" s="17">
        <f t="shared" si="21"/>
        <v>84.974572583462006</v>
      </c>
      <c r="Q194">
        <v>534.86936844270724</v>
      </c>
      <c r="R194" s="17">
        <f t="shared" si="22"/>
        <v>26.743468422135365</v>
      </c>
      <c r="S194">
        <v>2299.7501522401003</v>
      </c>
      <c r="T194" s="17">
        <f t="shared" si="23"/>
        <v>114.98750761200502</v>
      </c>
      <c r="U194">
        <v>148.34404564904355</v>
      </c>
      <c r="V194" s="9">
        <f t="shared" si="24"/>
        <v>7.4172022824521777</v>
      </c>
      <c r="Y194">
        <v>1212.8733816602262</v>
      </c>
      <c r="Z194" s="17">
        <f t="shared" si="25"/>
        <v>60.643669083011311</v>
      </c>
      <c r="AA194">
        <v>791.17218405163442</v>
      </c>
      <c r="AB194" s="17">
        <f t="shared" si="26"/>
        <v>39.558609202581721</v>
      </c>
      <c r="AC194">
        <v>135.47316421766666</v>
      </c>
      <c r="AD194" s="9">
        <f t="shared" si="27"/>
        <v>6.7736582108833332</v>
      </c>
    </row>
    <row r="195" spans="1:30" x14ac:dyDescent="0.35">
      <c r="A195" s="31">
        <v>32913</v>
      </c>
      <c r="E195">
        <v>548.99701000000005</v>
      </c>
      <c r="J195">
        <v>879.23594396469468</v>
      </c>
      <c r="N195" s="20">
        <v>239</v>
      </c>
      <c r="O195">
        <v>1268.36724387444</v>
      </c>
      <c r="P195" s="17">
        <f t="shared" si="21"/>
        <v>63.418362193722004</v>
      </c>
      <c r="Q195">
        <v>345.60789960913394</v>
      </c>
      <c r="R195" s="17">
        <f t="shared" si="22"/>
        <v>17.280394980456698</v>
      </c>
      <c r="S195">
        <v>632.60617659852107</v>
      </c>
      <c r="T195" s="17">
        <f t="shared" si="23"/>
        <v>31.630308829926054</v>
      </c>
      <c r="U195">
        <v>153.4593575679761</v>
      </c>
      <c r="V195" s="9">
        <f t="shared" si="24"/>
        <v>7.6729678783988051</v>
      </c>
      <c r="Y195">
        <v>733.36530053874139</v>
      </c>
      <c r="Z195" s="17">
        <f t="shared" si="25"/>
        <v>36.668265026937071</v>
      </c>
      <c r="AA195">
        <v>458.0470539246304</v>
      </c>
      <c r="AB195" s="17">
        <f t="shared" si="26"/>
        <v>22.902352696231521</v>
      </c>
      <c r="AC195">
        <v>98.379321634257934</v>
      </c>
      <c r="AD195" s="9">
        <f t="shared" si="27"/>
        <v>4.9189660817128971</v>
      </c>
    </row>
    <row r="196" spans="1:30" x14ac:dyDescent="0.35">
      <c r="A196" s="31">
        <v>32940</v>
      </c>
      <c r="E196">
        <v>124.432</v>
      </c>
      <c r="J196">
        <v>1049.0883422306017</v>
      </c>
      <c r="N196" s="20">
        <v>239</v>
      </c>
      <c r="O196">
        <v>1401.47531313938</v>
      </c>
      <c r="P196" s="17">
        <f t="shared" si="21"/>
        <v>70.073765656969002</v>
      </c>
      <c r="Q196">
        <v>493.72557087019129</v>
      </c>
      <c r="R196" s="17">
        <f t="shared" si="22"/>
        <v>24.686278543509566</v>
      </c>
      <c r="S196">
        <v>1209.52083514572</v>
      </c>
      <c r="T196" s="17">
        <f t="shared" si="23"/>
        <v>60.476041757285998</v>
      </c>
      <c r="U196">
        <v>69.056710905589256</v>
      </c>
      <c r="V196" s="9">
        <f t="shared" si="24"/>
        <v>3.4528355452794628</v>
      </c>
      <c r="Y196">
        <v>1043.635235382055</v>
      </c>
      <c r="Z196" s="17">
        <f t="shared" si="25"/>
        <v>52.181761769102756</v>
      </c>
      <c r="AA196">
        <v>593.37913803872573</v>
      </c>
      <c r="AB196" s="17">
        <f t="shared" si="26"/>
        <v>29.668956901936287</v>
      </c>
      <c r="AC196">
        <v>90.315442811777785</v>
      </c>
      <c r="AD196" s="9">
        <f t="shared" si="27"/>
        <v>4.5157721405888891</v>
      </c>
    </row>
    <row r="197" spans="1:30" x14ac:dyDescent="0.35">
      <c r="A197" s="31">
        <v>32973</v>
      </c>
      <c r="E197">
        <v>39.524000000000001</v>
      </c>
      <c r="J197">
        <v>1698.5239826590691</v>
      </c>
      <c r="N197" s="20">
        <v>239</v>
      </c>
      <c r="O197">
        <v>2301.12372872898</v>
      </c>
      <c r="P197" s="17">
        <f t="shared" si="21"/>
        <v>115.05618643644901</v>
      </c>
      <c r="Q197">
        <v>843.44785023657687</v>
      </c>
      <c r="R197" s="17">
        <f t="shared" si="22"/>
        <v>42.172392511828846</v>
      </c>
      <c r="S197">
        <v>2816.1162244454099</v>
      </c>
      <c r="T197" s="17">
        <f t="shared" si="23"/>
        <v>140.80581122227051</v>
      </c>
      <c r="U197">
        <v>179.03591716263878</v>
      </c>
      <c r="V197" s="9">
        <f t="shared" si="24"/>
        <v>8.9517958581319395</v>
      </c>
      <c r="Y197">
        <v>2143.6831861901669</v>
      </c>
      <c r="Z197" s="17">
        <f t="shared" si="25"/>
        <v>107.18415930950835</v>
      </c>
      <c r="AA197">
        <v>1249.2192379762648</v>
      </c>
      <c r="AB197" s="17">
        <f t="shared" si="26"/>
        <v>62.460961898813245</v>
      </c>
      <c r="AC197">
        <v>129.02206115968255</v>
      </c>
      <c r="AD197" s="9">
        <f t="shared" si="27"/>
        <v>6.4511030579841275</v>
      </c>
    </row>
    <row r="198" spans="1:30" x14ac:dyDescent="0.35">
      <c r="A198" s="31">
        <v>33002</v>
      </c>
      <c r="E198">
        <v>29.248000000000001</v>
      </c>
      <c r="J198">
        <v>1818.4197931997094</v>
      </c>
      <c r="N198" s="20">
        <v>239</v>
      </c>
      <c r="O198">
        <v>2349.6264184839597</v>
      </c>
      <c r="P198" s="17">
        <f t="shared" si="21"/>
        <v>117.48132092419799</v>
      </c>
      <c r="Q198">
        <v>884.59164780909282</v>
      </c>
      <c r="R198" s="17">
        <f t="shared" si="22"/>
        <v>44.229582390454645</v>
      </c>
      <c r="S198">
        <v>3166.8936059156199</v>
      </c>
      <c r="T198" s="17">
        <f t="shared" si="23"/>
        <v>158.34468029578102</v>
      </c>
      <c r="U198">
        <v>207.17013271676771</v>
      </c>
      <c r="V198" s="9">
        <f t="shared" si="24"/>
        <v>10.358506635838387</v>
      </c>
      <c r="Y198">
        <v>2453.9531210334808</v>
      </c>
      <c r="Z198" s="17">
        <f t="shared" si="25"/>
        <v>122.69765605167404</v>
      </c>
      <c r="AA198">
        <v>1249.2192379762648</v>
      </c>
      <c r="AB198" s="17">
        <f t="shared" si="26"/>
        <v>62.460961898813245</v>
      </c>
      <c r="AC198">
        <v>98.379321634257934</v>
      </c>
      <c r="AD198" s="9">
        <f t="shared" si="27"/>
        <v>4.9189660817128971</v>
      </c>
    </row>
    <row r="199" spans="1:30" x14ac:dyDescent="0.35">
      <c r="A199" s="31">
        <v>33032</v>
      </c>
      <c r="E199">
        <v>23.155000000000001</v>
      </c>
      <c r="J199">
        <v>1918.3329686502427</v>
      </c>
      <c r="N199" s="20">
        <v>239</v>
      </c>
      <c r="O199">
        <v>2474.3831428714002</v>
      </c>
      <c r="P199" s="17">
        <f t="shared" si="21"/>
        <v>123.71915714357002</v>
      </c>
      <c r="Q199">
        <v>987.45114174038258</v>
      </c>
      <c r="R199" s="17">
        <f t="shared" si="22"/>
        <v>49.372557087019132</v>
      </c>
      <c r="S199">
        <v>3297.3851239669402</v>
      </c>
      <c r="T199" s="17">
        <f t="shared" si="23"/>
        <v>164.86925619834702</v>
      </c>
      <c r="U199">
        <v>209.72778867623398</v>
      </c>
      <c r="V199" s="9">
        <f t="shared" si="24"/>
        <v>10.4863894338117</v>
      </c>
      <c r="Y199">
        <v>2764.2230558767942</v>
      </c>
      <c r="Z199" s="17">
        <f t="shared" si="25"/>
        <v>138.21115279383972</v>
      </c>
      <c r="AA199">
        <v>1478.2427649385802</v>
      </c>
      <c r="AB199" s="17">
        <f t="shared" si="26"/>
        <v>73.912138246929018</v>
      </c>
      <c r="AC199">
        <v>106.4432004567381</v>
      </c>
      <c r="AD199" s="9">
        <f t="shared" si="27"/>
        <v>5.322160022836905</v>
      </c>
    </row>
    <row r="200" spans="1:30" x14ac:dyDescent="0.35">
      <c r="A200" s="31">
        <v>33065</v>
      </c>
      <c r="E200">
        <v>24.591000000000001</v>
      </c>
      <c r="J200">
        <v>1198.9581054064017</v>
      </c>
      <c r="N200" s="20">
        <v>239</v>
      </c>
      <c r="O200">
        <v>1474.3293477718501</v>
      </c>
      <c r="P200" s="17">
        <f t="shared" si="21"/>
        <v>73.716467388592505</v>
      </c>
      <c r="Q200">
        <v>617.15696358773914</v>
      </c>
      <c r="R200" s="17">
        <f t="shared" si="22"/>
        <v>30.857848179386959</v>
      </c>
      <c r="S200">
        <v>1735.4869073510199</v>
      </c>
      <c r="T200" s="17">
        <f t="shared" si="23"/>
        <v>86.774345367551007</v>
      </c>
      <c r="U200">
        <v>153.4593575679761</v>
      </c>
      <c r="V200" s="9">
        <f t="shared" si="24"/>
        <v>7.6729678783988051</v>
      </c>
      <c r="Y200">
        <v>1833.4132513468535</v>
      </c>
      <c r="Z200" s="17">
        <f t="shared" si="25"/>
        <v>91.670662567342674</v>
      </c>
      <c r="AA200">
        <v>874.45346658338542</v>
      </c>
      <c r="AB200" s="17">
        <f t="shared" si="26"/>
        <v>43.722673329169275</v>
      </c>
      <c r="AC200">
        <v>73.381297284569456</v>
      </c>
      <c r="AD200" s="9">
        <f t="shared" si="27"/>
        <v>3.6690648642284729</v>
      </c>
    </row>
    <row r="201" spans="1:30" x14ac:dyDescent="0.35">
      <c r="A201" s="31">
        <v>33092</v>
      </c>
      <c r="E201">
        <v>22.861999999999998</v>
      </c>
      <c r="J201">
        <v>1528.6715843931624</v>
      </c>
      <c r="N201" s="20">
        <v>239</v>
      </c>
      <c r="O201">
        <v>2050.01027995409</v>
      </c>
      <c r="P201" s="17">
        <f t="shared" si="21"/>
        <v>102.5005139977045</v>
      </c>
      <c r="Q201">
        <v>822.87595145031889</v>
      </c>
      <c r="R201" s="17">
        <f t="shared" si="22"/>
        <v>41.14379757251595</v>
      </c>
      <c r="S201">
        <v>3210.7907785993898</v>
      </c>
      <c r="T201" s="17">
        <f t="shared" si="23"/>
        <v>160.5395389299695</v>
      </c>
      <c r="U201">
        <v>230.18903635196415</v>
      </c>
      <c r="V201" s="9">
        <f t="shared" si="24"/>
        <v>11.509451817598208</v>
      </c>
      <c r="Y201">
        <v>2679.6039827377085</v>
      </c>
      <c r="Z201" s="17">
        <f t="shared" si="25"/>
        <v>133.98019913688543</v>
      </c>
      <c r="AA201">
        <v>1322.090360191547</v>
      </c>
      <c r="AB201" s="17">
        <f t="shared" si="26"/>
        <v>66.104518009577347</v>
      </c>
      <c r="AC201">
        <v>87.089891282785729</v>
      </c>
      <c r="AD201" s="9">
        <f t="shared" si="27"/>
        <v>4.3544945641392863</v>
      </c>
    </row>
    <row r="202" spans="1:30" x14ac:dyDescent="0.35">
      <c r="A202" s="31">
        <v>33128</v>
      </c>
      <c r="E202">
        <v>17.088000000000001</v>
      </c>
      <c r="J202">
        <v>1498.6976317580022</v>
      </c>
      <c r="N202" s="20">
        <v>239</v>
      </c>
      <c r="O202">
        <v>1898.3022106891599</v>
      </c>
      <c r="P202" s="17">
        <f t="shared" si="21"/>
        <v>94.915110534457995</v>
      </c>
      <c r="Q202">
        <v>946.30734416786663</v>
      </c>
      <c r="R202" s="17">
        <f t="shared" si="22"/>
        <v>47.315367208393333</v>
      </c>
      <c r="S202">
        <v>2866.81339712919</v>
      </c>
      <c r="T202" s="17">
        <f t="shared" si="23"/>
        <v>143.3406698564595</v>
      </c>
      <c r="U202">
        <v>204.61247675730147</v>
      </c>
      <c r="V202" s="9">
        <f t="shared" si="24"/>
        <v>10.230623837865075</v>
      </c>
      <c r="Y202">
        <v>2482.1594787465092</v>
      </c>
      <c r="Z202" s="17">
        <f t="shared" si="25"/>
        <v>124.10797393732547</v>
      </c>
      <c r="AA202">
        <v>1353.3208411409537</v>
      </c>
      <c r="AB202" s="17">
        <f t="shared" si="26"/>
        <v>67.66604205704769</v>
      </c>
      <c r="AC202">
        <v>96.766545869761913</v>
      </c>
      <c r="AD202" s="9">
        <f t="shared" si="27"/>
        <v>4.8383272934880956</v>
      </c>
    </row>
    <row r="203" spans="1:30" x14ac:dyDescent="0.35">
      <c r="A203" s="31">
        <v>33154</v>
      </c>
      <c r="E203">
        <v>84.515000000000001</v>
      </c>
      <c r="J203">
        <v>779.32276851416111</v>
      </c>
      <c r="N203" s="20">
        <v>239</v>
      </c>
      <c r="O203">
        <v>1007.2537950995561</v>
      </c>
      <c r="P203" s="17">
        <f t="shared" si="21"/>
        <v>50.362689754977808</v>
      </c>
      <c r="Q203">
        <v>288.0065830076116</v>
      </c>
      <c r="R203" s="17">
        <f t="shared" si="22"/>
        <v>14.40032915038058</v>
      </c>
      <c r="S203">
        <v>3678.8596781209199</v>
      </c>
      <c r="T203" s="17">
        <f t="shared" si="23"/>
        <v>183.94298390604601</v>
      </c>
      <c r="U203">
        <v>332.49527473061488</v>
      </c>
      <c r="V203" s="9">
        <f t="shared" si="24"/>
        <v>16.624763736530745</v>
      </c>
      <c r="Y203">
        <v>1297.4924547993116</v>
      </c>
      <c r="Z203" s="17">
        <f t="shared" si="25"/>
        <v>64.874622739965588</v>
      </c>
      <c r="AA203">
        <v>739.1213824692901</v>
      </c>
      <c r="AB203" s="17">
        <f t="shared" si="26"/>
        <v>36.956069123464509</v>
      </c>
      <c r="AC203">
        <v>58.866315404105158</v>
      </c>
      <c r="AD203" s="9">
        <f t="shared" si="27"/>
        <v>2.9433157702052579</v>
      </c>
    </row>
    <row r="204" spans="1:30" x14ac:dyDescent="0.35">
      <c r="A204" s="31">
        <v>33156</v>
      </c>
      <c r="E204">
        <v>49.079000000000001</v>
      </c>
      <c r="J204" t="e">
        <v>#N/A</v>
      </c>
      <c r="N204" s="20">
        <v>239</v>
      </c>
      <c r="O204">
        <v>798.44303607964503</v>
      </c>
      <c r="P204" s="17">
        <f t="shared" si="21"/>
        <v>39.922151803982253</v>
      </c>
      <c r="Q204">
        <v>370.2941781526435</v>
      </c>
      <c r="R204" s="17">
        <f t="shared" si="22"/>
        <v>18.514708907632176</v>
      </c>
      <c r="S204">
        <v>1261.4180078294901</v>
      </c>
      <c r="T204" s="17">
        <f t="shared" si="23"/>
        <v>63.07090039147451</v>
      </c>
      <c r="U204">
        <v>115.09451817598207</v>
      </c>
      <c r="V204" s="9">
        <f t="shared" si="24"/>
        <v>5.7547259087991041</v>
      </c>
      <c r="Y204">
        <v>1156.4606662341689</v>
      </c>
      <c r="Z204" s="17">
        <f t="shared" si="25"/>
        <v>57.82303331170845</v>
      </c>
      <c r="AA204">
        <v>541.32833645638141</v>
      </c>
      <c r="AB204" s="17">
        <f t="shared" si="26"/>
        <v>27.066416822819072</v>
      </c>
      <c r="AC204">
        <v>49.996048699376985</v>
      </c>
      <c r="AD204" s="9">
        <f t="shared" si="27"/>
        <v>2.4998024349688492</v>
      </c>
    </row>
    <row r="205" spans="1:30" x14ac:dyDescent="0.35">
      <c r="A205" s="31">
        <v>33162</v>
      </c>
      <c r="E205">
        <v>28.863</v>
      </c>
      <c r="J205">
        <v>989.14043696028148</v>
      </c>
      <c r="N205" s="20">
        <v>239</v>
      </c>
      <c r="O205">
        <v>1423.8266580168702</v>
      </c>
      <c r="P205" s="17">
        <f t="shared" si="21"/>
        <v>71.191332900843506</v>
      </c>
      <c r="Q205">
        <v>493.72557087019129</v>
      </c>
      <c r="R205" s="17">
        <f t="shared" si="22"/>
        <v>24.686278543509566</v>
      </c>
      <c r="S205">
        <v>3085.0992605480596</v>
      </c>
      <c r="T205" s="17">
        <f t="shared" si="23"/>
        <v>154.25496302740299</v>
      </c>
      <c r="U205">
        <v>168.80529332477371</v>
      </c>
      <c r="V205" s="9">
        <f t="shared" si="24"/>
        <v>8.4402646662386864</v>
      </c>
      <c r="Y205">
        <v>2030.857755338053</v>
      </c>
      <c r="Z205" s="17">
        <f t="shared" si="25"/>
        <v>101.54288776690265</v>
      </c>
      <c r="AA205">
        <v>999.37539038101181</v>
      </c>
      <c r="AB205" s="17">
        <f t="shared" si="26"/>
        <v>49.968769519050596</v>
      </c>
      <c r="AC205">
        <v>79.026012460305566</v>
      </c>
      <c r="AD205" s="9">
        <f t="shared" si="27"/>
        <v>3.9513006230152783</v>
      </c>
    </row>
    <row r="206" spans="1:30" x14ac:dyDescent="0.35">
      <c r="A206" s="31">
        <v>33169</v>
      </c>
      <c r="E206">
        <v>37.880000000000003</v>
      </c>
      <c r="J206">
        <v>1228.932058041562</v>
      </c>
      <c r="N206" s="20">
        <v>239</v>
      </c>
      <c r="O206">
        <v>1673.5401067917599</v>
      </c>
      <c r="P206" s="17">
        <f t="shared" si="21"/>
        <v>83.677005339587993</v>
      </c>
      <c r="Q206">
        <v>617.15696358773914</v>
      </c>
      <c r="R206" s="17">
        <f t="shared" si="22"/>
        <v>30.857848179386959</v>
      </c>
      <c r="S206">
        <v>2606.2303610265299</v>
      </c>
      <c r="T206" s="17">
        <f t="shared" si="23"/>
        <v>130.31151805132649</v>
      </c>
      <c r="U206">
        <v>217.40075655463281</v>
      </c>
      <c r="V206" s="9">
        <f t="shared" si="24"/>
        <v>10.870037827731641</v>
      </c>
      <c r="Y206">
        <v>2397.540405607424</v>
      </c>
      <c r="Z206" s="17">
        <f t="shared" si="25"/>
        <v>119.8770202803712</v>
      </c>
      <c r="AA206">
        <v>1072.246512596294</v>
      </c>
      <c r="AB206" s="17">
        <f t="shared" si="26"/>
        <v>53.612325629814706</v>
      </c>
      <c r="AC206">
        <v>98.379321634257934</v>
      </c>
      <c r="AD206" s="9">
        <f t="shared" si="27"/>
        <v>4.9189660817128971</v>
      </c>
    </row>
    <row r="207" spans="1:30" x14ac:dyDescent="0.35">
      <c r="A207" s="31">
        <v>33182</v>
      </c>
      <c r="E207">
        <v>71.423000000000002</v>
      </c>
      <c r="J207">
        <v>599.47905270320086</v>
      </c>
      <c r="N207" s="20">
        <v>239</v>
      </c>
      <c r="O207">
        <v>803.04303607964516</v>
      </c>
      <c r="P207" s="17">
        <f t="shared" si="21"/>
        <v>40.152151803982264</v>
      </c>
      <c r="Q207">
        <v>308.57848179386957</v>
      </c>
      <c r="R207" s="17">
        <f t="shared" si="22"/>
        <v>15.42892408969348</v>
      </c>
      <c r="S207">
        <v>1426.2066985645897</v>
      </c>
      <c r="T207" s="17">
        <f t="shared" si="23"/>
        <v>71.310334928229494</v>
      </c>
      <c r="U207">
        <v>76.729678783988049</v>
      </c>
      <c r="V207" s="9">
        <f t="shared" si="24"/>
        <v>3.8364839391994026</v>
      </c>
      <c r="Y207">
        <v>1128.2543085211405</v>
      </c>
      <c r="Z207" s="17">
        <f t="shared" si="25"/>
        <v>56.412715426057026</v>
      </c>
      <c r="AA207">
        <v>489.27753487403703</v>
      </c>
      <c r="AB207" s="17">
        <f t="shared" si="26"/>
        <v>24.463876743701853</v>
      </c>
      <c r="AC207">
        <v>56.447151757361112</v>
      </c>
      <c r="AD207" s="9">
        <f t="shared" si="27"/>
        <v>2.8223575878680558</v>
      </c>
    </row>
    <row r="208" spans="1:30" x14ac:dyDescent="0.35">
      <c r="A208" s="31">
        <v>33184</v>
      </c>
      <c r="E208">
        <v>51.814</v>
      </c>
      <c r="J208">
        <v>689.40091060868099</v>
      </c>
      <c r="N208" s="20">
        <v>239</v>
      </c>
      <c r="O208">
        <v>1098.65917460951</v>
      </c>
      <c r="P208" s="17">
        <f t="shared" si="21"/>
        <v>54.932958730475505</v>
      </c>
      <c r="Q208">
        <v>288.0065830076116</v>
      </c>
      <c r="R208" s="17">
        <f t="shared" si="22"/>
        <v>14.40032915038058</v>
      </c>
      <c r="S208">
        <v>1607.7953892997</v>
      </c>
      <c r="T208" s="17">
        <f t="shared" si="23"/>
        <v>80.389769464985008</v>
      </c>
      <c r="U208">
        <v>104.86389433811699</v>
      </c>
      <c r="V208" s="9">
        <f t="shared" si="24"/>
        <v>5.2431947169058502</v>
      </c>
      <c r="Y208">
        <v>1184.6670239471978</v>
      </c>
      <c r="Z208" s="17">
        <f t="shared" si="25"/>
        <v>59.233351197359895</v>
      </c>
      <c r="AA208">
        <v>676.66042057047684</v>
      </c>
      <c r="AB208" s="17">
        <f t="shared" si="26"/>
        <v>33.833021028523845</v>
      </c>
      <c r="AC208">
        <v>67.736582108833332</v>
      </c>
      <c r="AD208" s="9">
        <f t="shared" si="27"/>
        <v>3.3868291054416666</v>
      </c>
    </row>
    <row r="209" spans="1:30" x14ac:dyDescent="0.35">
      <c r="A209" s="31">
        <v>33190</v>
      </c>
      <c r="E209">
        <v>65.308999999999997</v>
      </c>
      <c r="J209">
        <v>1079.0622948657615</v>
      </c>
      <c r="N209" s="20">
        <v>239</v>
      </c>
      <c r="O209">
        <v>1548.3833824043102</v>
      </c>
      <c r="P209" s="17">
        <f t="shared" si="21"/>
        <v>77.419169120215514</v>
      </c>
      <c r="Q209">
        <v>534.86936844270724</v>
      </c>
      <c r="R209" s="17">
        <f t="shared" si="22"/>
        <v>26.743468422135365</v>
      </c>
      <c r="S209">
        <v>1976.3213571117901</v>
      </c>
      <c r="T209" s="17">
        <f t="shared" si="23"/>
        <v>98.816067855589509</v>
      </c>
      <c r="U209">
        <v>143.22873373011103</v>
      </c>
      <c r="V209" s="9">
        <f t="shared" si="24"/>
        <v>7.1614366865055521</v>
      </c>
      <c r="Y209">
        <v>1748.7941782077678</v>
      </c>
      <c r="Z209" s="17">
        <f t="shared" si="25"/>
        <v>87.43970891038839</v>
      </c>
      <c r="AA209">
        <v>947.32458879866738</v>
      </c>
      <c r="AB209" s="17">
        <f t="shared" si="26"/>
        <v>47.36622943993337</v>
      </c>
      <c r="AC209">
        <v>93.540994340769842</v>
      </c>
      <c r="AD209" s="9">
        <f t="shared" si="27"/>
        <v>4.6770497170384919</v>
      </c>
    </row>
    <row r="210" spans="1:30" x14ac:dyDescent="0.35">
      <c r="A210" s="31">
        <v>33196</v>
      </c>
      <c r="E210">
        <v>139.04499999999999</v>
      </c>
      <c r="J210">
        <v>849.26199132953457</v>
      </c>
      <c r="N210" s="20">
        <v>239</v>
      </c>
      <c r="O210">
        <v>1053.9564848545299</v>
      </c>
      <c r="P210" s="17">
        <f t="shared" si="21"/>
        <v>52.697824242726497</v>
      </c>
      <c r="Q210">
        <v>617.15696358773914</v>
      </c>
      <c r="R210" s="17">
        <f t="shared" si="22"/>
        <v>30.857848179386959</v>
      </c>
      <c r="S210">
        <v>1249.4180078294901</v>
      </c>
      <c r="T210" s="17">
        <f t="shared" si="23"/>
        <v>62.470900391474508</v>
      </c>
      <c r="U210">
        <v>107.42155029758327</v>
      </c>
      <c r="V210" s="9">
        <f t="shared" si="24"/>
        <v>5.3710775148791639</v>
      </c>
      <c r="Y210">
        <v>1325.6988125123401</v>
      </c>
      <c r="Z210" s="17">
        <f t="shared" si="25"/>
        <v>66.284940625617011</v>
      </c>
      <c r="AA210">
        <v>603.78929835519466</v>
      </c>
      <c r="AB210" s="17">
        <f t="shared" si="26"/>
        <v>30.189464917759736</v>
      </c>
      <c r="AC210">
        <v>67.736582108833332</v>
      </c>
      <c r="AD210" s="9">
        <f t="shared" si="27"/>
        <v>3.3868291054416666</v>
      </c>
    </row>
    <row r="211" spans="1:30" x14ac:dyDescent="0.35">
      <c r="A211" s="31">
        <v>33204</v>
      </c>
      <c r="E211">
        <v>116.90900000000001</v>
      </c>
      <c r="J211">
        <v>619.46168779330753</v>
      </c>
      <c r="N211" s="20">
        <v>239</v>
      </c>
      <c r="O211">
        <v>952.75110534457804</v>
      </c>
      <c r="P211" s="17">
        <f t="shared" si="21"/>
        <v>47.637555267228905</v>
      </c>
      <c r="Q211">
        <v>329.1503805801276</v>
      </c>
      <c r="R211" s="17">
        <f t="shared" si="22"/>
        <v>16.457519029006381</v>
      </c>
      <c r="S211">
        <v>904.24062635928692</v>
      </c>
      <c r="T211" s="17">
        <f t="shared" si="23"/>
        <v>45.212031317964346</v>
      </c>
      <c r="U211">
        <v>97.190926459718185</v>
      </c>
      <c r="V211" s="9">
        <f t="shared" si="24"/>
        <v>4.8595463229859099</v>
      </c>
      <c r="Y211">
        <v>1071.8415930950835</v>
      </c>
      <c r="Z211" s="17">
        <f t="shared" si="25"/>
        <v>53.592079654754173</v>
      </c>
      <c r="AA211">
        <v>593.37913803872573</v>
      </c>
      <c r="AB211" s="17">
        <f t="shared" si="26"/>
        <v>29.668956901936287</v>
      </c>
      <c r="AC211">
        <v>88.70266704728175</v>
      </c>
      <c r="AD211" s="9">
        <f t="shared" si="27"/>
        <v>4.4351333523640877</v>
      </c>
    </row>
    <row r="212" spans="1:30" x14ac:dyDescent="0.35">
      <c r="A212" s="31">
        <v>33205</v>
      </c>
      <c r="E212">
        <v>97.563000000000002</v>
      </c>
      <c r="J212">
        <v>619.46168779330753</v>
      </c>
      <c r="N212" s="20">
        <v>239</v>
      </c>
      <c r="O212">
        <v>976.702450222067</v>
      </c>
      <c r="P212" s="17">
        <f t="shared" si="21"/>
        <v>48.83512251110335</v>
      </c>
      <c r="Q212">
        <v>411.43797572515945</v>
      </c>
      <c r="R212" s="17">
        <f t="shared" si="22"/>
        <v>20.571898786257975</v>
      </c>
      <c r="S212">
        <v>927.98921270117512</v>
      </c>
      <c r="T212" s="17">
        <f t="shared" si="23"/>
        <v>46.399460635058759</v>
      </c>
      <c r="U212">
        <v>120.20983009491461</v>
      </c>
      <c r="V212" s="9">
        <f t="shared" si="24"/>
        <v>6.0104915047457306</v>
      </c>
      <c r="Y212">
        <v>1184.6670239471978</v>
      </c>
      <c r="Z212" s="17">
        <f t="shared" si="25"/>
        <v>59.233351197359895</v>
      </c>
      <c r="AA212">
        <v>614.19945867166348</v>
      </c>
      <c r="AB212" s="17">
        <f t="shared" si="26"/>
        <v>30.709972933583174</v>
      </c>
      <c r="AC212">
        <v>95.153770105265878</v>
      </c>
      <c r="AD212" s="9">
        <f t="shared" si="27"/>
        <v>4.7576885052632942</v>
      </c>
    </row>
    <row r="213" spans="1:30" x14ac:dyDescent="0.35">
      <c r="A213" s="31">
        <v>33210</v>
      </c>
      <c r="E213">
        <v>54.49</v>
      </c>
      <c r="J213">
        <v>869.24462641964124</v>
      </c>
      <c r="N213" s="20">
        <v>239</v>
      </c>
      <c r="O213">
        <v>1276.9185887519302</v>
      </c>
      <c r="P213" s="17">
        <f t="shared" si="21"/>
        <v>63.84592943759651</v>
      </c>
      <c r="Q213">
        <v>205.71898786257972</v>
      </c>
      <c r="R213" s="17">
        <f t="shared" si="22"/>
        <v>10.285949393128988</v>
      </c>
      <c r="S213">
        <v>1709.3383210091301</v>
      </c>
      <c r="T213" s="17">
        <f t="shared" si="23"/>
        <v>85.466916050456518</v>
      </c>
      <c r="U213">
        <v>92.075614540785651</v>
      </c>
      <c r="V213" s="9">
        <f t="shared" si="24"/>
        <v>4.6037807270392825</v>
      </c>
      <c r="Y213">
        <v>1382.1115279383971</v>
      </c>
      <c r="Z213" s="17">
        <f t="shared" si="25"/>
        <v>69.105576396919858</v>
      </c>
      <c r="AA213">
        <v>718.30106183635223</v>
      </c>
      <c r="AB213" s="17">
        <f t="shared" si="26"/>
        <v>35.915053091817612</v>
      </c>
      <c r="AC213">
        <v>87.089891282785729</v>
      </c>
      <c r="AD213" s="9">
        <f t="shared" si="27"/>
        <v>4.3544945641392863</v>
      </c>
    </row>
    <row r="214" spans="1:30" x14ac:dyDescent="0.35">
      <c r="A214" s="31">
        <v>33224</v>
      </c>
      <c r="E214">
        <v>72.373999999999995</v>
      </c>
      <c r="J214">
        <v>809.29672114932123</v>
      </c>
      <c r="N214" s="20">
        <v>239</v>
      </c>
      <c r="O214">
        <v>1648.9887619142701</v>
      </c>
      <c r="P214" s="17">
        <f t="shared" si="21"/>
        <v>82.449438095713504</v>
      </c>
      <c r="Q214">
        <v>176.91832956181855</v>
      </c>
      <c r="R214" s="17">
        <f t="shared" si="22"/>
        <v>8.8459164780909276</v>
      </c>
      <c r="S214">
        <v>1387.5095258808201</v>
      </c>
      <c r="T214" s="17">
        <f t="shared" si="23"/>
        <v>69.375476294041007</v>
      </c>
      <c r="U214">
        <v>122.76748605438087</v>
      </c>
      <c r="V214" s="9">
        <f t="shared" si="24"/>
        <v>6.1383743027190434</v>
      </c>
      <c r="Y214">
        <v>1382.1115279383971</v>
      </c>
      <c r="Z214" s="17">
        <f t="shared" si="25"/>
        <v>69.105576396919858</v>
      </c>
      <c r="AA214">
        <v>739.1213824692901</v>
      </c>
      <c r="AB214" s="17">
        <f t="shared" si="26"/>
        <v>36.956069123464509</v>
      </c>
      <c r="AC214">
        <v>130.63483692417856</v>
      </c>
      <c r="AD214" s="9">
        <f t="shared" si="27"/>
        <v>6.5317418462089281</v>
      </c>
    </row>
    <row r="215" spans="1:30" x14ac:dyDescent="0.35">
      <c r="A215" s="31">
        <v>33260</v>
      </c>
      <c r="E215">
        <v>139.77298999999999</v>
      </c>
      <c r="J215">
        <v>1009.1230720503883</v>
      </c>
      <c r="N215" s="20">
        <v>239</v>
      </c>
      <c r="O215">
        <v>1674.5401067917599</v>
      </c>
      <c r="P215" s="17">
        <f t="shared" si="21"/>
        <v>83.727005339588004</v>
      </c>
      <c r="Q215">
        <v>534.86936844270724</v>
      </c>
      <c r="R215" s="17">
        <f t="shared" si="22"/>
        <v>26.743468422135365</v>
      </c>
      <c r="S215">
        <v>1255.8180078294899</v>
      </c>
      <c r="T215" s="17">
        <f t="shared" si="23"/>
        <v>62.790900391474501</v>
      </c>
      <c r="U215">
        <v>107.42155029758327</v>
      </c>
      <c r="V215" s="9">
        <f t="shared" si="24"/>
        <v>5.3710775148791639</v>
      </c>
      <c r="Y215">
        <v>1466.7306010774828</v>
      </c>
      <c r="Z215" s="17">
        <f t="shared" si="25"/>
        <v>73.336530053874142</v>
      </c>
      <c r="AA215">
        <v>759.94170310222773</v>
      </c>
      <c r="AB215" s="17">
        <f t="shared" si="26"/>
        <v>37.997085155111385</v>
      </c>
      <c r="AC215">
        <v>153.21369762712303</v>
      </c>
      <c r="AD215" s="9">
        <f t="shared" si="27"/>
        <v>7.6606848813561514</v>
      </c>
    </row>
    <row r="216" spans="1:30" x14ac:dyDescent="0.35">
      <c r="A216" s="31">
        <v>33304</v>
      </c>
      <c r="E216">
        <v>296.63</v>
      </c>
      <c r="J216">
        <v>959.16648432512136</v>
      </c>
      <c r="N216" s="20">
        <v>239</v>
      </c>
      <c r="O216">
        <v>1208.0645541194701</v>
      </c>
      <c r="P216" s="17">
        <f t="shared" si="21"/>
        <v>60.403227705973507</v>
      </c>
      <c r="Q216">
        <v>822.87595145031889</v>
      </c>
      <c r="R216" s="17">
        <f t="shared" si="22"/>
        <v>41.14379757251595</v>
      </c>
      <c r="S216">
        <v>2850.0133971291903</v>
      </c>
      <c r="T216" s="17">
        <f t="shared" si="23"/>
        <v>142.50066985645952</v>
      </c>
      <c r="U216">
        <v>84.402646662386857</v>
      </c>
      <c r="V216" s="9">
        <f t="shared" si="24"/>
        <v>4.2201323331193432</v>
      </c>
      <c r="Y216">
        <v>1382.1115279383971</v>
      </c>
      <c r="Z216" s="17">
        <f t="shared" si="25"/>
        <v>69.105576396919858</v>
      </c>
      <c r="AA216">
        <v>770.35186341869667</v>
      </c>
      <c r="AB216" s="17">
        <f t="shared" si="26"/>
        <v>38.517593170934838</v>
      </c>
      <c r="AC216">
        <v>135.47316421766666</v>
      </c>
      <c r="AD216" s="9">
        <f t="shared" si="27"/>
        <v>6.7736582108833332</v>
      </c>
    </row>
    <row r="217" spans="1:30" x14ac:dyDescent="0.35">
      <c r="A217" s="31">
        <v>33337</v>
      </c>
      <c r="E217">
        <v>179.339</v>
      </c>
      <c r="J217">
        <v>729.36618078889444</v>
      </c>
      <c r="N217" s="20">
        <v>239</v>
      </c>
      <c r="O217">
        <v>1060.7564848545298</v>
      </c>
      <c r="P217" s="17">
        <f t="shared" si="21"/>
        <v>53.037824242726494</v>
      </c>
      <c r="Q217">
        <v>218.06212713433447</v>
      </c>
      <c r="R217" s="17">
        <f t="shared" si="22"/>
        <v>10.903106356716725</v>
      </c>
      <c r="S217">
        <v>1540.29821661592</v>
      </c>
      <c r="T217" s="17">
        <f t="shared" si="23"/>
        <v>77.014910830795998</v>
      </c>
      <c r="U217">
        <v>56.2684311082579</v>
      </c>
      <c r="V217" s="9">
        <f t="shared" si="24"/>
        <v>2.8134215554128952</v>
      </c>
      <c r="Y217">
        <v>888.50026796039811</v>
      </c>
      <c r="Z217" s="17">
        <f t="shared" si="25"/>
        <v>44.425013398019907</v>
      </c>
      <c r="AA217">
        <v>530.91817613991259</v>
      </c>
      <c r="AB217" s="17">
        <f t="shared" si="26"/>
        <v>26.54590880699563</v>
      </c>
      <c r="AC217">
        <v>62.89825481534524</v>
      </c>
      <c r="AD217" s="9">
        <f t="shared" si="27"/>
        <v>3.1449127407672623</v>
      </c>
    </row>
    <row r="218" spans="1:30" x14ac:dyDescent="0.35">
      <c r="A218" s="31">
        <v>33343</v>
      </c>
      <c r="E218">
        <v>74.350999999999999</v>
      </c>
      <c r="J218">
        <v>1129.0188825910284</v>
      </c>
      <c r="N218" s="20">
        <v>239</v>
      </c>
      <c r="O218">
        <v>1599.68607215929</v>
      </c>
      <c r="P218" s="17">
        <f t="shared" si="21"/>
        <v>79.984303607964506</v>
      </c>
      <c r="Q218">
        <v>452.5817732976754</v>
      </c>
      <c r="R218" s="17">
        <f t="shared" si="22"/>
        <v>22.629088664883771</v>
      </c>
      <c r="S218">
        <v>1168.8236624619399</v>
      </c>
      <c r="T218" s="17">
        <f t="shared" si="23"/>
        <v>58.441183123096998</v>
      </c>
      <c r="U218">
        <v>102.30623837865073</v>
      </c>
      <c r="V218" s="9">
        <f t="shared" si="24"/>
        <v>5.1153119189325373</v>
      </c>
      <c r="Y218">
        <v>1353.9051702253687</v>
      </c>
      <c r="Z218" s="17">
        <f t="shared" si="25"/>
        <v>67.695258511268435</v>
      </c>
      <c r="AA218">
        <v>801.58234436810324</v>
      </c>
      <c r="AB218" s="17">
        <f t="shared" si="26"/>
        <v>40.079117218405166</v>
      </c>
      <c r="AC218">
        <v>95.153770105265878</v>
      </c>
      <c r="AD218" s="9">
        <f t="shared" si="27"/>
        <v>4.7576885052632942</v>
      </c>
    </row>
    <row r="219" spans="1:30" x14ac:dyDescent="0.35">
      <c r="A219" s="31">
        <v>33367</v>
      </c>
      <c r="E219">
        <v>64.739000000000004</v>
      </c>
      <c r="J219">
        <v>1268.8973282217753</v>
      </c>
      <c r="N219" s="20">
        <v>239</v>
      </c>
      <c r="O219">
        <v>1673.14010679176</v>
      </c>
      <c r="P219" s="17">
        <f t="shared" si="21"/>
        <v>83.657005339588011</v>
      </c>
      <c r="Q219">
        <v>658.30076116025521</v>
      </c>
      <c r="R219" s="17">
        <f t="shared" si="22"/>
        <v>32.915038058012762</v>
      </c>
      <c r="S219">
        <v>1345.6123531970402</v>
      </c>
      <c r="T219" s="17">
        <f t="shared" si="23"/>
        <v>67.280617659852012</v>
      </c>
      <c r="U219">
        <v>127.88279797331342</v>
      </c>
      <c r="V219" s="9">
        <f t="shared" si="24"/>
        <v>6.3941398986656708</v>
      </c>
      <c r="Y219">
        <v>1438.5242433644544</v>
      </c>
      <c r="Z219" s="17">
        <f t="shared" si="25"/>
        <v>71.926212168222719</v>
      </c>
      <c r="AA219">
        <v>884.86362689985424</v>
      </c>
      <c r="AB219" s="17">
        <f t="shared" si="26"/>
        <v>44.243181344992713</v>
      </c>
      <c r="AC219">
        <v>103.21764892774604</v>
      </c>
      <c r="AD219" s="9">
        <f t="shared" si="27"/>
        <v>5.1608824463873022</v>
      </c>
    </row>
    <row r="220" spans="1:30" x14ac:dyDescent="0.35">
      <c r="A220" s="31">
        <v>33380</v>
      </c>
      <c r="E220">
        <v>34.113999999999997</v>
      </c>
      <c r="J220">
        <v>1628.5847598436958</v>
      </c>
      <c r="N220" s="20">
        <v>239</v>
      </c>
      <c r="O220">
        <v>2098.9129697090698</v>
      </c>
      <c r="P220" s="17">
        <f t="shared" si="21"/>
        <v>104.94564848545349</v>
      </c>
      <c r="Q220">
        <v>864.01974902283484</v>
      </c>
      <c r="R220" s="17">
        <f t="shared" si="22"/>
        <v>43.200987451141742</v>
      </c>
      <c r="S220">
        <v>2168.8586341887799</v>
      </c>
      <c r="T220" s="17">
        <f t="shared" si="23"/>
        <v>108.44293170943899</v>
      </c>
      <c r="U220">
        <v>163.68998140584117</v>
      </c>
      <c r="V220" s="9">
        <f t="shared" si="24"/>
        <v>8.184499070292059</v>
      </c>
      <c r="Y220">
        <v>2256.508617042281</v>
      </c>
      <c r="Z220" s="17">
        <f t="shared" si="25"/>
        <v>112.82543085211405</v>
      </c>
      <c r="AA220">
        <v>1249.2192379762648</v>
      </c>
      <c r="AB220" s="17">
        <f t="shared" si="26"/>
        <v>62.460961898813245</v>
      </c>
      <c r="AC220">
        <v>103.21764892774604</v>
      </c>
      <c r="AD220" s="9">
        <f t="shared" si="27"/>
        <v>5.1608824463873022</v>
      </c>
    </row>
    <row r="221" spans="1:30" x14ac:dyDescent="0.35">
      <c r="A221" s="31">
        <v>33393</v>
      </c>
      <c r="E221">
        <v>25.850999999999999</v>
      </c>
      <c r="J221">
        <v>1788.4458405645494</v>
      </c>
      <c r="N221" s="20">
        <v>239</v>
      </c>
      <c r="O221">
        <v>2248.8210389740002</v>
      </c>
      <c r="P221" s="17">
        <f t="shared" si="21"/>
        <v>112.44105194870002</v>
      </c>
      <c r="Q221">
        <v>1008.0230405266406</v>
      </c>
      <c r="R221" s="17">
        <f t="shared" si="22"/>
        <v>50.401152026332028</v>
      </c>
      <c r="S221">
        <v>2385.9444976076597</v>
      </c>
      <c r="T221" s="17">
        <f t="shared" si="23"/>
        <v>119.297224880383</v>
      </c>
      <c r="U221">
        <v>196.93950887890267</v>
      </c>
      <c r="V221" s="9">
        <f t="shared" si="24"/>
        <v>9.8469754439451336</v>
      </c>
      <c r="Y221">
        <v>2538.5721941725665</v>
      </c>
      <c r="Z221" s="17">
        <f t="shared" si="25"/>
        <v>126.92860970862833</v>
      </c>
      <c r="AA221">
        <v>1332.5005205080158</v>
      </c>
      <c r="AB221" s="17">
        <f t="shared" si="26"/>
        <v>66.6250260254008</v>
      </c>
      <c r="AC221">
        <v>116.1198550437143</v>
      </c>
      <c r="AD221" s="9">
        <f t="shared" si="27"/>
        <v>5.8059927521857153</v>
      </c>
    </row>
    <row r="222" spans="1:30" x14ac:dyDescent="0.35">
      <c r="A222" s="31">
        <v>33410</v>
      </c>
      <c r="E222">
        <v>32.070999999999998</v>
      </c>
      <c r="J222">
        <v>1498.6976317580022</v>
      </c>
      <c r="N222" s="20">
        <v>239</v>
      </c>
      <c r="O222">
        <v>2048.0102799540896</v>
      </c>
      <c r="P222" s="17">
        <f t="shared" si="21"/>
        <v>102.40051399770448</v>
      </c>
      <c r="Q222">
        <v>905.16354659535079</v>
      </c>
      <c r="R222" s="17">
        <f t="shared" si="22"/>
        <v>45.258177329767541</v>
      </c>
      <c r="S222">
        <v>5868.1183123097007</v>
      </c>
      <c r="T222" s="17">
        <f t="shared" si="23"/>
        <v>293.40591561548507</v>
      </c>
      <c r="U222">
        <v>186.70888504103758</v>
      </c>
      <c r="V222" s="9">
        <f t="shared" si="24"/>
        <v>9.3354442520518788</v>
      </c>
      <c r="Y222">
        <v>2171.8895439031958</v>
      </c>
      <c r="Z222" s="17">
        <f t="shared" si="25"/>
        <v>108.5944771951598</v>
      </c>
      <c r="AA222">
        <v>1322.090360191547</v>
      </c>
      <c r="AB222" s="17">
        <f t="shared" si="26"/>
        <v>66.104518009577347</v>
      </c>
      <c r="AC222">
        <v>98.379321634257934</v>
      </c>
      <c r="AD222" s="9">
        <f t="shared" si="27"/>
        <v>4.9189660817128971</v>
      </c>
    </row>
    <row r="223" spans="1:30" x14ac:dyDescent="0.35">
      <c r="A223" s="31">
        <v>33430</v>
      </c>
      <c r="E223">
        <v>31.634</v>
      </c>
      <c r="J223">
        <v>1288.879963311882</v>
      </c>
      <c r="N223" s="20">
        <v>239</v>
      </c>
      <c r="O223">
        <v>1201.0645541194701</v>
      </c>
      <c r="P223" s="17">
        <f t="shared" si="21"/>
        <v>60.053227705973512</v>
      </c>
      <c r="Q223">
        <v>946.30734416786663</v>
      </c>
      <c r="R223" s="17">
        <f t="shared" si="22"/>
        <v>47.315367208393333</v>
      </c>
      <c r="S223">
        <v>2211.55580687255</v>
      </c>
      <c r="T223" s="17">
        <f t="shared" si="23"/>
        <v>110.5777903436275</v>
      </c>
      <c r="U223">
        <v>138.11342181117851</v>
      </c>
      <c r="V223" s="9">
        <f t="shared" si="24"/>
        <v>6.9056710905589256</v>
      </c>
      <c r="Y223">
        <v>1664.1751050686823</v>
      </c>
      <c r="Z223" s="17">
        <f t="shared" si="25"/>
        <v>83.20875525343412</v>
      </c>
      <c r="AA223">
        <v>916.09410784926081</v>
      </c>
      <c r="AB223" s="17">
        <f t="shared" si="26"/>
        <v>45.804705392463042</v>
      </c>
      <c r="AC223">
        <v>70.155745755577371</v>
      </c>
      <c r="AD223" s="9">
        <f t="shared" si="27"/>
        <v>3.5077872877788687</v>
      </c>
    </row>
    <row r="224" spans="1:30" x14ac:dyDescent="0.35">
      <c r="A224" s="31">
        <v>33457</v>
      </c>
      <c r="E224">
        <v>33.360999999999997</v>
      </c>
      <c r="J224">
        <v>1119.0275650459751</v>
      </c>
      <c r="N224" s="20">
        <v>239</v>
      </c>
      <c r="O224">
        <v>1525.23203752682</v>
      </c>
      <c r="P224" s="17">
        <f t="shared" si="21"/>
        <v>76.261601876341004</v>
      </c>
      <c r="Q224">
        <v>452.5817732976754</v>
      </c>
      <c r="R224" s="17">
        <f t="shared" si="22"/>
        <v>22.629088664883771</v>
      </c>
      <c r="S224">
        <v>1950.9727707699001</v>
      </c>
      <c r="T224" s="17">
        <f t="shared" si="23"/>
        <v>97.548638538495013</v>
      </c>
      <c r="U224">
        <v>184.1512290815713</v>
      </c>
      <c r="V224" s="9">
        <f t="shared" si="24"/>
        <v>9.2075614540785651</v>
      </c>
      <c r="Y224">
        <v>2002.6513976250246</v>
      </c>
      <c r="Z224" s="17">
        <f t="shared" si="25"/>
        <v>100.13256988125124</v>
      </c>
      <c r="AA224">
        <v>968.14490943160524</v>
      </c>
      <c r="AB224" s="17">
        <f t="shared" si="26"/>
        <v>48.407245471580268</v>
      </c>
      <c r="AC224">
        <v>75.800460931313495</v>
      </c>
      <c r="AD224" s="9">
        <f t="shared" si="27"/>
        <v>3.790023046565675</v>
      </c>
    </row>
    <row r="225" spans="1:30" x14ac:dyDescent="0.35">
      <c r="A225" s="31">
        <v>33490</v>
      </c>
      <c r="E225">
        <v>17.597000000000001</v>
      </c>
      <c r="J225">
        <v>1468.7236791228422</v>
      </c>
      <c r="N225" s="20">
        <v>239</v>
      </c>
      <c r="O225">
        <v>1799.8968311792</v>
      </c>
      <c r="P225" s="17">
        <f t="shared" si="21"/>
        <v>89.994841558960005</v>
      </c>
      <c r="Q225">
        <v>1049.1668380991566</v>
      </c>
      <c r="R225" s="17">
        <f t="shared" si="22"/>
        <v>52.458341904957834</v>
      </c>
      <c r="S225">
        <v>3038.0020878642899</v>
      </c>
      <c r="T225" s="17">
        <f t="shared" si="23"/>
        <v>151.90010439321449</v>
      </c>
      <c r="U225">
        <v>235.30434827089667</v>
      </c>
      <c r="V225" s="9">
        <f t="shared" si="24"/>
        <v>11.765217413544834</v>
      </c>
      <c r="Y225">
        <v>2792.4294135898231</v>
      </c>
      <c r="Z225" s="17">
        <f t="shared" si="25"/>
        <v>139.62147067949115</v>
      </c>
      <c r="AA225">
        <v>1363.7310014574225</v>
      </c>
      <c r="AB225" s="17">
        <f t="shared" si="26"/>
        <v>68.186550072871128</v>
      </c>
      <c r="AC225">
        <v>106.4432004567381</v>
      </c>
      <c r="AD225" s="9">
        <f t="shared" si="27"/>
        <v>5.322160022836905</v>
      </c>
    </row>
    <row r="226" spans="1:30" x14ac:dyDescent="0.35">
      <c r="A226" s="31">
        <v>33522</v>
      </c>
      <c r="E226">
        <v>76.988</v>
      </c>
      <c r="J226">
        <v>1029.105707140495</v>
      </c>
      <c r="N226" s="20">
        <v>239</v>
      </c>
      <c r="O226">
        <v>1451.57800289436</v>
      </c>
      <c r="P226" s="17">
        <f t="shared" si="21"/>
        <v>72.578900144718006</v>
      </c>
      <c r="Q226">
        <v>288.0065830076116</v>
      </c>
      <c r="R226" s="17">
        <f t="shared" si="22"/>
        <v>14.40032915038058</v>
      </c>
      <c r="S226">
        <v>2209.55580687255</v>
      </c>
      <c r="T226" s="17">
        <f t="shared" si="23"/>
        <v>110.4777903436275</v>
      </c>
      <c r="U226">
        <v>148.34404564904355</v>
      </c>
      <c r="V226" s="9">
        <f t="shared" si="24"/>
        <v>7.4172022824521777</v>
      </c>
      <c r="Y226">
        <v>1551.3496742165682</v>
      </c>
      <c r="Z226" s="17">
        <f t="shared" si="25"/>
        <v>77.567483710828412</v>
      </c>
      <c r="AA226">
        <v>739.1213824692901</v>
      </c>
      <c r="AB226" s="17">
        <f t="shared" si="26"/>
        <v>36.956069123464509</v>
      </c>
      <c r="AC226">
        <v>75.800460931313495</v>
      </c>
      <c r="AD226" s="9">
        <f t="shared" si="27"/>
        <v>3.790023046565675</v>
      </c>
    </row>
    <row r="227" spans="1:30" x14ac:dyDescent="0.35">
      <c r="A227" s="31">
        <v>33543</v>
      </c>
      <c r="E227">
        <v>83.253</v>
      </c>
      <c r="J227">
        <v>1238.9233755866151</v>
      </c>
      <c r="N227" s="20">
        <v>239</v>
      </c>
      <c r="O227">
        <v>1775.7454863017101</v>
      </c>
      <c r="P227" s="17">
        <f t="shared" si="21"/>
        <v>88.787274315085511</v>
      </c>
      <c r="Q227">
        <v>452.5817732976754</v>
      </c>
      <c r="R227" s="17">
        <f t="shared" si="22"/>
        <v>22.629088664883771</v>
      </c>
      <c r="S227">
        <v>3123.3964332318401</v>
      </c>
      <c r="T227" s="17">
        <f t="shared" si="23"/>
        <v>156.16982166159201</v>
      </c>
      <c r="U227">
        <v>171.36294928423999</v>
      </c>
      <c r="V227" s="9">
        <f t="shared" si="24"/>
        <v>8.5681474642120001</v>
      </c>
      <c r="Y227">
        <v>2566.7785518855949</v>
      </c>
      <c r="Z227" s="17">
        <f t="shared" si="25"/>
        <v>128.33892759427974</v>
      </c>
      <c r="AA227">
        <v>1113.8871538621695</v>
      </c>
      <c r="AB227" s="17">
        <f t="shared" si="26"/>
        <v>55.694357693108479</v>
      </c>
      <c r="AC227">
        <v>104.83042469224206</v>
      </c>
      <c r="AD227" s="9">
        <f t="shared" si="27"/>
        <v>5.2415212346121036</v>
      </c>
    </row>
    <row r="228" spans="1:30" x14ac:dyDescent="0.35">
      <c r="A228" s="31">
        <v>33548</v>
      </c>
      <c r="E228">
        <v>134.63300000000001</v>
      </c>
      <c r="J228">
        <v>569.50510006804086</v>
      </c>
      <c r="N228" s="20">
        <v>239</v>
      </c>
      <c r="O228">
        <v>927.20949149159105</v>
      </c>
      <c r="P228" s="17">
        <f t="shared" si="21"/>
        <v>46.360474574579555</v>
      </c>
      <c r="Q228">
        <v>78.173215387780289</v>
      </c>
      <c r="R228" s="17">
        <f t="shared" si="22"/>
        <v>3.9086607693890145</v>
      </c>
      <c r="S228">
        <v>1069.4293170943897</v>
      </c>
      <c r="T228" s="17">
        <f t="shared" si="23"/>
        <v>53.47146585471949</v>
      </c>
      <c r="U228">
        <v>109.97920625704953</v>
      </c>
      <c r="V228" s="9">
        <f t="shared" si="24"/>
        <v>5.4989603128524767</v>
      </c>
      <c r="Y228">
        <v>959.01616224296947</v>
      </c>
      <c r="Z228" s="17">
        <f t="shared" si="25"/>
        <v>47.950808112148479</v>
      </c>
      <c r="AA228">
        <v>687.07058088694566</v>
      </c>
      <c r="AB228" s="17">
        <f t="shared" si="26"/>
        <v>34.353529044347283</v>
      </c>
      <c r="AC228">
        <v>56.447151757361112</v>
      </c>
      <c r="AD228" s="9">
        <f t="shared" si="27"/>
        <v>2.8223575878680558</v>
      </c>
    </row>
    <row r="229" spans="1:30" x14ac:dyDescent="0.35">
      <c r="A229" s="31">
        <v>33569</v>
      </c>
      <c r="E229">
        <v>74.004999999999995</v>
      </c>
      <c r="J229">
        <v>869.24462641964124</v>
      </c>
      <c r="N229" s="20">
        <v>239</v>
      </c>
      <c r="O229">
        <v>1139.5813264134899</v>
      </c>
      <c r="P229" s="17">
        <f t="shared" si="21"/>
        <v>56.979066320674498</v>
      </c>
      <c r="Q229">
        <v>497.83995062744293</v>
      </c>
      <c r="R229" s="17">
        <f t="shared" si="22"/>
        <v>24.891997531372148</v>
      </c>
      <c r="S229">
        <v>1214.3208351457199</v>
      </c>
      <c r="T229" s="17">
        <f t="shared" si="23"/>
        <v>60.716041757286</v>
      </c>
      <c r="U229">
        <v>122.76748605438087</v>
      </c>
      <c r="V229" s="9">
        <f t="shared" si="24"/>
        <v>6.1383743027190434</v>
      </c>
      <c r="Y229">
        <v>1184.6670239471978</v>
      </c>
      <c r="Z229" s="17">
        <f t="shared" si="25"/>
        <v>59.233351197359895</v>
      </c>
      <c r="AA229">
        <v>666.25026025400791</v>
      </c>
      <c r="AB229" s="17">
        <f t="shared" si="26"/>
        <v>33.3125130127004</v>
      </c>
      <c r="AC229">
        <v>87.089891282785729</v>
      </c>
      <c r="AD229" s="9">
        <f t="shared" si="27"/>
        <v>4.3544945641392863</v>
      </c>
    </row>
    <row r="230" spans="1:30" x14ac:dyDescent="0.35">
      <c r="A230" s="31">
        <v>33616</v>
      </c>
      <c r="E230">
        <v>183.244</v>
      </c>
      <c r="J230">
        <v>799.30540360426789</v>
      </c>
      <c r="N230" s="20">
        <v>239</v>
      </c>
      <c r="O230">
        <v>1245.2915714357</v>
      </c>
      <c r="P230" s="17">
        <f t="shared" si="21"/>
        <v>62.264578571785002</v>
      </c>
      <c r="Q230">
        <v>740.58835630528699</v>
      </c>
      <c r="R230" s="17">
        <f t="shared" si="22"/>
        <v>37.029417815264352</v>
      </c>
      <c r="S230">
        <v>740.80052196607198</v>
      </c>
      <c r="T230" s="17">
        <f t="shared" si="23"/>
        <v>37.040026098303599</v>
      </c>
      <c r="U230">
        <v>140.67107777064476</v>
      </c>
      <c r="V230" s="9">
        <f t="shared" si="24"/>
        <v>7.0335538885322384</v>
      </c>
      <c r="Y230">
        <v>1043.635235382055</v>
      </c>
      <c r="Z230" s="17">
        <f t="shared" si="25"/>
        <v>52.181761769102756</v>
      </c>
      <c r="AA230">
        <v>770.35186341869667</v>
      </c>
      <c r="AB230" s="17">
        <f t="shared" si="26"/>
        <v>38.517593170934838</v>
      </c>
      <c r="AC230">
        <v>164.50312797859524</v>
      </c>
      <c r="AD230" s="9">
        <f t="shared" si="27"/>
        <v>8.2251563989297622</v>
      </c>
    </row>
    <row r="231" spans="1:30" x14ac:dyDescent="0.35">
      <c r="A231" s="31">
        <v>33680</v>
      </c>
      <c r="E231">
        <v>87.966999999999999</v>
      </c>
      <c r="J231" t="e">
        <v>#N/A</v>
      </c>
      <c r="N231" s="20">
        <v>239</v>
      </c>
      <c r="O231">
        <v>978.10245022206698</v>
      </c>
      <c r="P231" s="17">
        <f t="shared" si="21"/>
        <v>48.90512251110335</v>
      </c>
      <c r="Q231">
        <v>452.5817732976754</v>
      </c>
      <c r="R231" s="17">
        <f t="shared" si="22"/>
        <v>22.629088664883771</v>
      </c>
      <c r="S231">
        <v>1294.9151805132699</v>
      </c>
      <c r="T231" s="17">
        <f t="shared" si="23"/>
        <v>64.745759025663503</v>
      </c>
      <c r="U231">
        <v>112.5368622165158</v>
      </c>
      <c r="V231" s="9">
        <f t="shared" si="24"/>
        <v>5.6268431108257904</v>
      </c>
      <c r="Y231">
        <v>1071.8415930950835</v>
      </c>
      <c r="Z231" s="17">
        <f t="shared" si="25"/>
        <v>53.592079654754173</v>
      </c>
      <c r="AA231">
        <v>593.37913803872573</v>
      </c>
      <c r="AB231" s="17">
        <f t="shared" si="26"/>
        <v>29.668956901936287</v>
      </c>
      <c r="AC231">
        <v>72.574909402321438</v>
      </c>
      <c r="AD231" s="9">
        <f t="shared" si="27"/>
        <v>3.6287454701160722</v>
      </c>
    </row>
    <row r="232" spans="1:30" x14ac:dyDescent="0.35">
      <c r="A232" s="31">
        <v>33746</v>
      </c>
      <c r="E232">
        <v>26.882000000000001</v>
      </c>
      <c r="J232" t="e">
        <v>#N/A</v>
      </c>
      <c r="N232" s="20">
        <v>239</v>
      </c>
      <c r="O232">
        <v>1539.4028444533199</v>
      </c>
      <c r="P232" s="17">
        <f t="shared" si="21"/>
        <v>76.970142222665999</v>
      </c>
      <c r="Q232">
        <v>728.24521703353219</v>
      </c>
      <c r="R232" s="17">
        <f t="shared" si="22"/>
        <v>36.412260851676614</v>
      </c>
      <c r="S232">
        <v>2083.0642888212296</v>
      </c>
      <c r="T232" s="17">
        <f t="shared" si="23"/>
        <v>104.15321444106149</v>
      </c>
      <c r="U232">
        <v>135.55576585171221</v>
      </c>
      <c r="V232" s="9">
        <f t="shared" si="24"/>
        <v>6.777788292585611</v>
      </c>
      <c r="Y232">
        <v>1635.9687473556539</v>
      </c>
      <c r="Z232" s="17">
        <f t="shared" si="25"/>
        <v>81.798437367782697</v>
      </c>
      <c r="AA232">
        <v>957.73474911513631</v>
      </c>
      <c r="AB232" s="17">
        <f t="shared" si="26"/>
        <v>47.886737455756816</v>
      </c>
      <c r="AC232">
        <v>80.638788224801587</v>
      </c>
      <c r="AD232" s="9">
        <f t="shared" si="27"/>
        <v>4.0319394112400797</v>
      </c>
    </row>
    <row r="233" spans="1:30" x14ac:dyDescent="0.35">
      <c r="A233" s="31">
        <v>33773</v>
      </c>
      <c r="E233">
        <v>29.864999999999998</v>
      </c>
      <c r="J233">
        <v>1318.853915947042</v>
      </c>
      <c r="N233" s="20">
        <v>239</v>
      </c>
      <c r="O233">
        <v>1530.22230650232</v>
      </c>
      <c r="P233" s="17">
        <f t="shared" si="21"/>
        <v>76.511115325115995</v>
      </c>
      <c r="Q233">
        <v>600.69944455873281</v>
      </c>
      <c r="R233" s="17">
        <f t="shared" si="22"/>
        <v>30.034972227936642</v>
      </c>
      <c r="S233">
        <v>1863.9784254023502</v>
      </c>
      <c r="T233" s="17">
        <f t="shared" si="23"/>
        <v>93.198921270117523</v>
      </c>
      <c r="U233">
        <v>112.5368622165158</v>
      </c>
      <c r="V233" s="9">
        <f t="shared" si="24"/>
        <v>5.6268431108257904</v>
      </c>
      <c r="Y233">
        <v>1353.9051702253687</v>
      </c>
      <c r="Z233" s="17">
        <f t="shared" si="25"/>
        <v>67.695258511268435</v>
      </c>
      <c r="AA233">
        <v>801.58234436810324</v>
      </c>
      <c r="AB233" s="17">
        <f t="shared" si="26"/>
        <v>40.079117218405166</v>
      </c>
      <c r="AC233">
        <v>90.315442811777785</v>
      </c>
      <c r="AD233" s="9">
        <f t="shared" si="27"/>
        <v>4.5157721405888891</v>
      </c>
    </row>
    <row r="234" spans="1:30" x14ac:dyDescent="0.35">
      <c r="A234" s="31">
        <v>33829</v>
      </c>
      <c r="E234">
        <v>95.994</v>
      </c>
      <c r="J234" t="e">
        <v>#N/A</v>
      </c>
      <c r="N234" s="20">
        <v>239</v>
      </c>
      <c r="O234">
        <v>1245.98670592345</v>
      </c>
      <c r="P234" s="17">
        <f t="shared" si="21"/>
        <v>62.299335296172501</v>
      </c>
      <c r="Q234">
        <v>608.92820407323597</v>
      </c>
      <c r="R234" s="17">
        <f t="shared" si="22"/>
        <v>30.446410203661799</v>
      </c>
      <c r="S234">
        <v>1114.12648977816</v>
      </c>
      <c r="T234" s="17">
        <f t="shared" si="23"/>
        <v>55.706324488908002</v>
      </c>
      <c r="U234">
        <v>161.13232544637489</v>
      </c>
      <c r="V234" s="9">
        <f t="shared" si="24"/>
        <v>8.0566162723187453</v>
      </c>
      <c r="Y234">
        <v>1212.8733816602262</v>
      </c>
      <c r="Z234" s="17">
        <f t="shared" si="25"/>
        <v>60.643669083011311</v>
      </c>
      <c r="AA234">
        <v>874.45346658338542</v>
      </c>
      <c r="AB234" s="17">
        <f t="shared" si="26"/>
        <v>43.722673329169275</v>
      </c>
      <c r="AC234">
        <v>80.638788224801587</v>
      </c>
      <c r="AD234" s="9">
        <f t="shared" si="27"/>
        <v>4.0319394112400797</v>
      </c>
    </row>
    <row r="235" spans="1:30" x14ac:dyDescent="0.35">
      <c r="A235" s="31">
        <v>33836</v>
      </c>
      <c r="E235">
        <v>45.238999999999997</v>
      </c>
      <c r="J235" t="e">
        <v>#N/A</v>
      </c>
      <c r="N235" s="20">
        <v>239</v>
      </c>
      <c r="O235">
        <v>1281.1088577274302</v>
      </c>
      <c r="P235" s="17">
        <f t="shared" si="21"/>
        <v>64.055442886371509</v>
      </c>
      <c r="Q235">
        <v>761.16025509154497</v>
      </c>
      <c r="R235" s="17">
        <f t="shared" si="22"/>
        <v>38.058012754577248</v>
      </c>
      <c r="S235">
        <v>1210.72083514572</v>
      </c>
      <c r="T235" s="17">
        <f t="shared" si="23"/>
        <v>60.536041757286</v>
      </c>
      <c r="U235">
        <v>150.90170160850982</v>
      </c>
      <c r="V235" s="9">
        <f t="shared" si="24"/>
        <v>7.5450850804254914</v>
      </c>
      <c r="Y235">
        <v>1128.2543085211405</v>
      </c>
      <c r="Z235" s="17">
        <f t="shared" si="25"/>
        <v>56.412715426057026</v>
      </c>
      <c r="AA235">
        <v>655.84009993753898</v>
      </c>
      <c r="AB235" s="17">
        <f t="shared" si="26"/>
        <v>32.792004996876948</v>
      </c>
      <c r="AC235">
        <v>77.413236695809516</v>
      </c>
      <c r="AD235" s="9">
        <f t="shared" si="27"/>
        <v>3.870661834790476</v>
      </c>
    </row>
    <row r="236" spans="1:30" x14ac:dyDescent="0.35">
      <c r="A236" s="31">
        <v>33864</v>
      </c>
      <c r="E236">
        <v>74.918999999999997</v>
      </c>
      <c r="J236" t="e">
        <v>#N/A</v>
      </c>
      <c r="N236" s="20">
        <v>239</v>
      </c>
      <c r="O236">
        <v>923.40949149159098</v>
      </c>
      <c r="P236" s="17">
        <f t="shared" si="21"/>
        <v>46.170474574579551</v>
      </c>
      <c r="Q236">
        <v>576.01316601522319</v>
      </c>
      <c r="R236" s="17">
        <f t="shared" si="22"/>
        <v>28.80065830076116</v>
      </c>
      <c r="S236">
        <v>924.78921270117507</v>
      </c>
      <c r="T236" s="17">
        <f t="shared" si="23"/>
        <v>46.239460635058755</v>
      </c>
      <c r="U236">
        <v>117.65217413544833</v>
      </c>
      <c r="V236" s="9">
        <f t="shared" si="24"/>
        <v>5.8826087067724169</v>
      </c>
      <c r="Y236">
        <v>846.19073139085549</v>
      </c>
      <c r="Z236" s="17">
        <f t="shared" si="25"/>
        <v>42.309536569542779</v>
      </c>
      <c r="AA236">
        <v>624.60961898813241</v>
      </c>
      <c r="AB236" s="17">
        <f t="shared" si="26"/>
        <v>31.230480949406623</v>
      </c>
      <c r="AC236">
        <v>56.447151757361112</v>
      </c>
      <c r="AD236" s="9">
        <f t="shared" si="27"/>
        <v>2.8223575878680558</v>
      </c>
    </row>
    <row r="237" spans="1:30" x14ac:dyDescent="0.35">
      <c r="A237" s="31">
        <v>33904</v>
      </c>
      <c r="E237">
        <v>190.2</v>
      </c>
      <c r="J237" t="e">
        <v>#N/A</v>
      </c>
      <c r="N237" s="20">
        <v>239</v>
      </c>
      <c r="O237">
        <v>1563.78338240431</v>
      </c>
      <c r="P237" s="17">
        <f t="shared" si="21"/>
        <v>78.18916912021551</v>
      </c>
      <c r="Q237">
        <v>617.15696358773914</v>
      </c>
      <c r="R237" s="17">
        <f t="shared" si="22"/>
        <v>30.857848179386959</v>
      </c>
      <c r="S237">
        <v>1249.5665941713798</v>
      </c>
      <c r="T237" s="17">
        <f t="shared" si="23"/>
        <v>62.478329708568992</v>
      </c>
      <c r="U237">
        <v>179.03591716263878</v>
      </c>
      <c r="V237" s="9">
        <f t="shared" si="24"/>
        <v>8.9517958581319395</v>
      </c>
      <c r="Y237">
        <v>1184.6670239471978</v>
      </c>
      <c r="Z237" s="17">
        <f t="shared" si="25"/>
        <v>59.233351197359895</v>
      </c>
      <c r="AA237">
        <v>666.25026025400791</v>
      </c>
      <c r="AB237" s="17">
        <f t="shared" si="26"/>
        <v>33.3125130127004</v>
      </c>
      <c r="AC237">
        <v>101.60487316324999</v>
      </c>
      <c r="AD237" s="9">
        <f t="shared" si="27"/>
        <v>5.0802436581624999</v>
      </c>
    </row>
    <row r="238" spans="1:30" x14ac:dyDescent="0.35">
      <c r="A238" s="31">
        <v>33933</v>
      </c>
      <c r="E238">
        <v>319.75400000000002</v>
      </c>
      <c r="J238" t="e">
        <v>#N/A</v>
      </c>
      <c r="N238" s="20">
        <v>239</v>
      </c>
      <c r="O238">
        <v>978.73164329557392</v>
      </c>
      <c r="P238" s="17">
        <f t="shared" si="21"/>
        <v>48.936582164778699</v>
      </c>
      <c r="Q238">
        <v>353.83665912363711</v>
      </c>
      <c r="R238" s="17">
        <f t="shared" si="22"/>
        <v>17.691832956181855</v>
      </c>
      <c r="S238">
        <v>672.15363201391892</v>
      </c>
      <c r="T238" s="17">
        <f t="shared" si="23"/>
        <v>33.607681600695948</v>
      </c>
      <c r="U238">
        <v>145.78638968957731</v>
      </c>
      <c r="V238" s="9">
        <f t="shared" si="24"/>
        <v>7.2893194844788658</v>
      </c>
      <c r="Y238">
        <v>817.98437367782697</v>
      </c>
      <c r="Z238" s="17">
        <f t="shared" si="25"/>
        <v>40.899218683891348</v>
      </c>
      <c r="AA238">
        <v>468.45721424109934</v>
      </c>
      <c r="AB238" s="17">
        <f t="shared" si="26"/>
        <v>23.42286071205497</v>
      </c>
      <c r="AC238">
        <v>72.574909402321438</v>
      </c>
      <c r="AD238" s="9">
        <f t="shared" si="27"/>
        <v>3.6287454701160722</v>
      </c>
    </row>
    <row r="239" spans="1:30" x14ac:dyDescent="0.35">
      <c r="A239" s="31">
        <v>33952</v>
      </c>
      <c r="E239">
        <v>176.47800000000001</v>
      </c>
      <c r="J239" t="e">
        <v>#N/A</v>
      </c>
      <c r="N239" s="20">
        <v>239</v>
      </c>
      <c r="O239">
        <v>1602.0860721592903</v>
      </c>
      <c r="P239" s="17">
        <f t="shared" si="21"/>
        <v>80.104303607964525</v>
      </c>
      <c r="Q239">
        <v>514.29746965644927</v>
      </c>
      <c r="R239" s="17">
        <f t="shared" si="22"/>
        <v>25.714873482822465</v>
      </c>
      <c r="S239">
        <v>903.04062635928699</v>
      </c>
      <c r="T239" s="17">
        <f t="shared" si="23"/>
        <v>45.152031317964351</v>
      </c>
      <c r="U239">
        <v>120.20983009491461</v>
      </c>
      <c r="V239" s="9">
        <f t="shared" si="24"/>
        <v>6.0104915047457306</v>
      </c>
      <c r="Y239">
        <v>930.80980452994095</v>
      </c>
      <c r="Z239" s="17">
        <f t="shared" si="25"/>
        <v>46.540490226497049</v>
      </c>
      <c r="AA239">
        <v>687.07058088694566</v>
      </c>
      <c r="AB239" s="17">
        <f t="shared" si="26"/>
        <v>34.353529044347283</v>
      </c>
      <c r="AC239">
        <v>108.05597622123413</v>
      </c>
      <c r="AD239" s="9">
        <f t="shared" si="27"/>
        <v>5.4027988110617073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cp:lastPrinted>2022-10-07T11:22:48Z</cp:lastPrinted>
  <dcterms:created xsi:type="dcterms:W3CDTF">2020-03-29T17:01:23Z</dcterms:created>
  <dcterms:modified xsi:type="dcterms:W3CDTF">2023-05-01T21:05:18Z</dcterms:modified>
</cp:coreProperties>
</file>