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drawings/drawing2.xml" ContentType="application/vnd.openxmlformats-officedocument.drawingml.chartshapes+xml"/>
  <Override PartName="/xl/drawings/drawing3.xml" ContentType="application/vnd.openxmlformats-officedocument.drawing+xml"/>
  <Override PartName="/xl/comments2.xml" ContentType="application/vnd.openxmlformats-officedocument.spreadsheetml.comments+xml"/>
  <Override PartName="/xl/charts/chart2.xml" ContentType="application/vnd.openxmlformats-officedocument.drawingml.chart+xml"/>
  <Override PartName="/xl/drawings/drawing4.xml" ContentType="application/vnd.openxmlformats-officedocument.drawing+xml"/>
  <Override PartName="/xl/charts/chart3.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comments3.xml" ContentType="application/vnd.openxmlformats-officedocument.spreadsheetml.comments+xml"/>
  <Override PartName="/xl/charts/chart4.xml" ContentType="application/vnd.openxmlformats-officedocument.drawingml.chart+xml"/>
  <Override PartName="/xl/drawings/drawing7.xml" ContentType="application/vnd.openxmlformats-officedocument.drawingml.chartshapes+xml"/>
  <Override PartName="/xl/charts/chart5.xml" ContentType="application/vnd.openxmlformats-officedocument.drawingml.chart+xml"/>
  <Override PartName="/xl/drawings/drawing8.xml" ContentType="application/vnd.openxmlformats-officedocument.drawingml.chartshapes+xml"/>
  <Override PartName="/xl/drawings/drawing9.xml" ContentType="application/vnd.openxmlformats-officedocument.drawing+xml"/>
  <Override PartName="/xl/comments4.xml" ContentType="application/vnd.openxmlformats-officedocument.spreadsheetml.comments+xml"/>
  <Override PartName="/xl/charts/chart6.xml" ContentType="application/vnd.openxmlformats-officedocument.drawingml.chart+xml"/>
  <Override PartName="/xl/drawings/drawing10.xml" ContentType="application/vnd.openxmlformats-officedocument.drawing+xml"/>
  <Override PartName="/xl/comments5.xml" ContentType="application/vnd.openxmlformats-officedocument.spreadsheetml.comments+xml"/>
  <Override PartName="/xl/charts/chart7.xml" ContentType="application/vnd.openxmlformats-officedocument.drawingml.chart+xml"/>
  <Override PartName="/xl/drawings/drawing11.xml" ContentType="application/vnd.openxmlformats-officedocument.drawing+xml"/>
  <Override PartName="/xl/comments6.xml" ContentType="application/vnd.openxmlformats-officedocument.spreadsheetml.comments+xml"/>
  <Override PartName="/xl/charts/chart8.xml" ContentType="application/vnd.openxmlformats-officedocument.drawingml.chart+xml"/>
  <Override PartName="/xl/drawings/drawing12.xml" ContentType="application/vnd.openxmlformats-officedocument.drawing+xml"/>
  <Override PartName="/xl/charts/chart9.xml" ContentType="application/vnd.openxmlformats-officedocument.drawingml.chart+xml"/>
  <Override PartName="/xl/drawings/drawing13.xml" ContentType="application/vnd.openxmlformats-officedocument.drawingml.chartshapes+xml"/>
  <Override PartName="/xl/charts/chart10.xml" ContentType="application/vnd.openxmlformats-officedocument.drawingml.chart+xml"/>
  <Override PartName="/xl/drawings/drawing14.xml" ContentType="application/vnd.openxmlformats-officedocument.drawingml.chartshapes+xml"/>
  <Override PartName="/xl/drawings/drawing15.xml" ContentType="application/vnd.openxmlformats-officedocument.drawing+xml"/>
  <Override PartName="/xl/comments7.xml" ContentType="application/vnd.openxmlformats-officedocument.spreadsheetml.comments+xml"/>
  <Override PartName="/xl/charts/chart11.xml" ContentType="application/vnd.openxmlformats-officedocument.drawingml.chart+xml"/>
  <Override PartName="/xl/drawings/drawing16.xml" ContentType="application/vnd.openxmlformats-officedocument.drawing+xml"/>
  <Override PartName="/xl/charts/chart12.xml" ContentType="application/vnd.openxmlformats-officedocument.drawingml.chart+xml"/>
  <Override PartName="/xl/charts/chart13.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30" windowWidth="18060" windowHeight="9345"/>
  </bookViews>
  <sheets>
    <sheet name="Chapter 7" sheetId="25" r:id="rId1"/>
    <sheet name="7.1" sheetId="12" r:id="rId2"/>
    <sheet name="7.2a" sheetId="14" r:id="rId3"/>
    <sheet name="7.2b" sheetId="13" r:id="rId4"/>
    <sheet name="7.3 7.4" sheetId="16" r:id="rId5"/>
    <sheet name="7.5 LGO" sheetId="18" r:id="rId6"/>
    <sheet name="7.6 Loc JR" sheetId="17" r:id="rId7"/>
    <sheet name="7.7 Scot Staff" sheetId="20" r:id="rId8"/>
    <sheet name="7.8 7.9 Scot Admin" sheetId="21" r:id="rId9"/>
    <sheet name="7.10 Scot Parl Omb" sheetId="22" r:id="rId10"/>
    <sheet name="7.11 Scot JR" sheetId="24" r:id="rId11"/>
  </sheets>
  <definedNames>
    <definedName name="d" localSheetId="0" hidden="1">{"'Trust by name'!$A$6:$E$350","'Trust by name'!$A$1:$D$348"}</definedName>
    <definedName name="d" hidden="1">{"'Trust by name'!$A$6:$E$350","'Trust by name'!$A$1:$D$348"}</definedName>
    <definedName name="eh" localSheetId="0" hidden="1">{"'Trust by name'!$A$6:$E$350","'Trust by name'!$A$1:$D$348"}</definedName>
    <definedName name="eh" hidden="1">{"'Trust by name'!$A$6:$E$350","'Trust by name'!$A$1:$D$348"}</definedName>
    <definedName name="HTML_CodePage" hidden="1">1252</definedName>
    <definedName name="HTML_Control" localSheetId="0" hidden="1">{"'Trust by name'!$A$6:$E$350","'Trust by name'!$A$1:$D$348"}</definedName>
    <definedName name="HTML_Control" hidden="1">{"'Trust by name'!$A$6:$E$350","'Trust by name'!$A$1:$D$348"}</definedName>
    <definedName name="HTML_Description" hidden="1">""</definedName>
    <definedName name="HTML_Email" hidden="1">""</definedName>
    <definedName name="HTML_Header" hidden="1">"Trust by name"</definedName>
    <definedName name="HTML_LastUpdate" hidden="1">"22/03/2001"</definedName>
    <definedName name="HTML_LineAfter" hidden="1">FALSE</definedName>
    <definedName name="HTML_LineBefore" hidden="1">FALSE</definedName>
    <definedName name="HTML_Name" hidden="1">"OISIII"</definedName>
    <definedName name="HTML_OBDlg2" hidden="1">TRUE</definedName>
    <definedName name="HTML_OBDlg4" hidden="1">TRUE</definedName>
    <definedName name="HTML_OS" hidden="1">0</definedName>
    <definedName name="HTML_PathFile" hidden="1">"G:\ACTIVITY\HELP\DTPANIC\2001-02\MyHTML.htm"</definedName>
    <definedName name="HTML_Title" hidden="1">"Section 1"</definedName>
  </definedNames>
  <calcPr calcId="145621"/>
</workbook>
</file>

<file path=xl/calcChain.xml><?xml version="1.0" encoding="utf-8"?>
<calcChain xmlns="http://schemas.openxmlformats.org/spreadsheetml/2006/main">
  <c r="O6" i="17" l="1"/>
  <c r="AV132" i="18" l="1"/>
</calcChain>
</file>

<file path=xl/comments1.xml><?xml version="1.0" encoding="utf-8"?>
<comments xmlns="http://schemas.openxmlformats.org/spreadsheetml/2006/main">
  <authors>
    <author>Ruth Dixon</author>
  </authors>
  <commentList>
    <comment ref="A19" authorId="0">
      <text>
        <r>
          <rPr>
            <b/>
            <sz val="8"/>
            <color indexed="81"/>
            <rFont val="Tahoma"/>
            <family val="2"/>
          </rPr>
          <t>Ruth Dixon:</t>
        </r>
        <r>
          <rPr>
            <sz val="8"/>
            <color indexed="81"/>
            <rFont val="Tahoma"/>
            <family val="2"/>
          </rPr>
          <t xml:space="preserve">
unavailable online</t>
        </r>
      </text>
    </comment>
  </commentList>
</comments>
</file>

<file path=xl/comments2.xml><?xml version="1.0" encoding="utf-8"?>
<comments xmlns="http://schemas.openxmlformats.org/spreadsheetml/2006/main">
  <authors>
    <author>Ruth Dixon</author>
  </authors>
  <commentList>
    <comment ref="A7" authorId="0">
      <text>
        <r>
          <rPr>
            <b/>
            <sz val="8"/>
            <color indexed="81"/>
            <rFont val="Tahoma"/>
            <charset val="1"/>
          </rPr>
          <t>Ruth Dixon:</t>
        </r>
        <r>
          <rPr>
            <sz val="8"/>
            <color indexed="81"/>
            <rFont val="Tahoma"/>
            <charset val="1"/>
          </rPr>
          <t xml:space="preserve">
CSS 1999 gives 1989 data</t>
        </r>
      </text>
    </comment>
  </commentList>
</comments>
</file>

<file path=xl/comments3.xml><?xml version="1.0" encoding="utf-8"?>
<comments xmlns="http://schemas.openxmlformats.org/spreadsheetml/2006/main">
  <authors>
    <author>Ruth Dixon</author>
    <author>Administrator</author>
  </authors>
  <commentList>
    <comment ref="F16" authorId="0">
      <text>
        <r>
          <rPr>
            <b/>
            <sz val="8"/>
            <color indexed="81"/>
            <rFont val="Tahoma"/>
            <family val="2"/>
          </rPr>
          <t>Ruth Dixon:</t>
        </r>
        <r>
          <rPr>
            <sz val="8"/>
            <color indexed="81"/>
            <rFont val="Tahoma"/>
            <family val="2"/>
          </rPr>
          <t xml:space="preserve">
General Administration was renamed 'administration and support services' in 1992</t>
        </r>
      </text>
    </comment>
    <comment ref="G16" authorId="0">
      <text>
        <r>
          <rPr>
            <b/>
            <sz val="8"/>
            <color indexed="81"/>
            <rFont val="Tahoma"/>
            <family val="2"/>
          </rPr>
          <t>Ruth Dixon:</t>
        </r>
        <r>
          <rPr>
            <sz val="8"/>
            <color indexed="81"/>
            <rFont val="Tahoma"/>
            <family val="2"/>
          </rPr>
          <t xml:space="preserve">
Central Services includes Local Tax Collection, Corporate and Democratic Core,and some other 'services to the public' such as registration of electors. These items were reported together as 'Central Services to the Public' since 2005.</t>
        </r>
      </text>
    </comment>
    <comment ref="F19" authorId="0">
      <text>
        <r>
          <rPr>
            <b/>
            <sz val="8"/>
            <color indexed="81"/>
            <rFont val="Tahoma"/>
            <family val="2"/>
          </rPr>
          <t>Ruth Dixon:</t>
        </r>
        <r>
          <rPr>
            <sz val="8"/>
            <color indexed="81"/>
            <rFont val="Tahoma"/>
            <family val="2"/>
          </rPr>
          <t xml:space="preserve">
all converted to 2012-13 valudes then normalised to 1980-81 = 100</t>
        </r>
      </text>
    </comment>
    <comment ref="A23" authorId="1">
      <text>
        <r>
          <rPr>
            <b/>
            <sz val="8"/>
            <color indexed="81"/>
            <rFont val="Tahoma"/>
            <family val="2"/>
          </rPr>
          <t>Administrator:</t>
        </r>
        <r>
          <rPr>
            <sz val="8"/>
            <color indexed="81"/>
            <rFont val="Tahoma"/>
            <family val="2"/>
          </rPr>
          <t xml:space="preserve">
given as £m to nearest £0.1m</t>
        </r>
      </text>
    </comment>
    <comment ref="A30" authorId="1">
      <text>
        <r>
          <rPr>
            <b/>
            <sz val="8"/>
            <color indexed="81"/>
            <rFont val="Tahoma"/>
            <family val="2"/>
          </rPr>
          <t>Administrator:</t>
        </r>
        <r>
          <rPr>
            <sz val="8"/>
            <color indexed="81"/>
            <rFont val="Tahoma"/>
            <family val="2"/>
          </rPr>
          <t xml:space="preserve">
both years given in this edition</t>
        </r>
      </text>
    </comment>
    <comment ref="A31" authorId="1">
      <text>
        <r>
          <rPr>
            <b/>
            <sz val="8"/>
            <color indexed="81"/>
            <rFont val="Tahoma"/>
            <family val="2"/>
          </rPr>
          <t>Administrator:</t>
        </r>
        <r>
          <rPr>
            <sz val="8"/>
            <color indexed="81"/>
            <rFont val="Tahoma"/>
            <family val="2"/>
          </rPr>
          <t xml:space="preserve">
General Adminstration now named Administration and Support Services (Management and Support Services from #16)</t>
        </r>
      </text>
    </comment>
    <comment ref="A42" authorId="0">
      <text>
        <r>
          <rPr>
            <b/>
            <sz val="8"/>
            <color indexed="81"/>
            <rFont val="Tahoma"/>
            <family val="2"/>
          </rPr>
          <t>Ruth Dixon:</t>
        </r>
        <r>
          <rPr>
            <sz val="8"/>
            <color indexed="81"/>
            <rFont val="Tahoma"/>
            <family val="2"/>
          </rPr>
          <t xml:space="preserve">
Central Services to the Public brought under one heading in this edition</t>
        </r>
      </text>
    </comment>
  </commentList>
</comments>
</file>

<file path=xl/comments4.xml><?xml version="1.0" encoding="utf-8"?>
<comments xmlns="http://schemas.openxmlformats.org/spreadsheetml/2006/main">
  <authors>
    <author>Administrator</author>
  </authors>
  <commentList>
    <comment ref="A14" authorId="0">
      <text>
        <r>
          <rPr>
            <b/>
            <sz val="8"/>
            <color indexed="81"/>
            <rFont val="Tahoma"/>
            <family val="2"/>
          </rPr>
          <t>Administrator:</t>
        </r>
        <r>
          <rPr>
            <sz val="8"/>
            <color indexed="81"/>
            <rFont val="Tahoma"/>
            <family val="2"/>
          </rPr>
          <t xml:space="preserve">
start of system where complainants can go direct to local ombudsman rather than via councillor</t>
        </r>
      </text>
    </comment>
    <comment ref="A35" authorId="0">
      <text>
        <r>
          <rPr>
            <b/>
            <sz val="8"/>
            <color indexed="81"/>
            <rFont val="Tahoma"/>
            <family val="2"/>
          </rPr>
          <t>Administrator:</t>
        </r>
        <r>
          <rPr>
            <sz val="8"/>
            <color indexed="81"/>
            <rFont val="Tahoma"/>
            <family val="2"/>
          </rPr>
          <t xml:space="preserve">
New way of counting 'complaints and enquiries'</t>
        </r>
      </text>
    </comment>
    <comment ref="A39" authorId="0">
      <text>
        <r>
          <rPr>
            <b/>
            <sz val="8"/>
            <color indexed="81"/>
            <rFont val="Tahoma"/>
            <family val="2"/>
          </rPr>
          <t>Administrator:</t>
        </r>
        <r>
          <rPr>
            <sz val="8"/>
            <color indexed="81"/>
            <rFont val="Tahoma"/>
            <family val="2"/>
          </rPr>
          <t xml:space="preserve">
no analysis tables -  no comparison possible</t>
        </r>
      </text>
    </comment>
  </commentList>
</comments>
</file>

<file path=xl/comments5.xml><?xml version="1.0" encoding="utf-8"?>
<comments xmlns="http://schemas.openxmlformats.org/spreadsheetml/2006/main">
  <authors>
    <author>Ruth Dixon</author>
  </authors>
  <commentList>
    <comment ref="C9" authorId="0">
      <text>
        <r>
          <rPr>
            <b/>
            <sz val="8"/>
            <color indexed="81"/>
            <rFont val="Tahoma"/>
            <family val="2"/>
          </rPr>
          <t>Ruth Dixon:</t>
        </r>
        <r>
          <rPr>
            <sz val="8"/>
            <color indexed="81"/>
            <rFont val="Tahoma"/>
            <family val="2"/>
          </rPr>
          <t xml:space="preserve">
All other 'non-immigration' applications as detailed in Chapter 6</t>
        </r>
      </text>
    </comment>
    <comment ref="B16" authorId="0">
      <text>
        <r>
          <rPr>
            <b/>
            <sz val="8"/>
            <color indexed="81"/>
            <rFont val="Tahoma"/>
            <family val="2"/>
          </rPr>
          <t>Ruth Dixon:</t>
        </r>
        <r>
          <rPr>
            <sz val="8"/>
            <color indexed="81"/>
            <rFont val="Tahoma"/>
            <family val="2"/>
          </rPr>
          <t xml:space="preserve">
no information found</t>
        </r>
      </text>
    </comment>
  </commentList>
</comments>
</file>

<file path=xl/comments6.xml><?xml version="1.0" encoding="utf-8"?>
<comments xmlns="http://schemas.openxmlformats.org/spreadsheetml/2006/main">
  <authors>
    <author>Ruth Dixon</author>
  </authors>
  <commentList>
    <comment ref="D2" authorId="0">
      <text>
        <r>
          <rPr>
            <b/>
            <sz val="8"/>
            <color indexed="81"/>
            <rFont val="Tahoma"/>
            <family val="2"/>
          </rPr>
          <t>Ruth Dixon:</t>
        </r>
        <r>
          <rPr>
            <sz val="8"/>
            <color indexed="81"/>
            <rFont val="Tahoma"/>
            <family val="2"/>
          </rPr>
          <t xml:space="preserve">
From Appendices of Scottish Office reports: consistent data difficult to reconstruct. Most from Cm 3614</t>
        </r>
      </text>
    </comment>
    <comment ref="E2" authorId="0">
      <text>
        <r>
          <rPr>
            <b/>
            <sz val="8"/>
            <color indexed="81"/>
            <rFont val="Tahoma"/>
            <family val="2"/>
          </rPr>
          <t>Ruth Dixon:</t>
        </r>
        <r>
          <rPr>
            <sz val="8"/>
            <color indexed="81"/>
            <rFont val="Tahoma"/>
            <family val="2"/>
          </rPr>
          <t xml:space="preserve">
Q2 FTE permanent staff only, includes prison staff and Crown Office and Procurator Fiscal</t>
        </r>
      </text>
    </comment>
    <comment ref="D3" authorId="0">
      <text>
        <r>
          <rPr>
            <b/>
            <sz val="8"/>
            <color indexed="81"/>
            <rFont val="Tahoma"/>
            <family val="2"/>
          </rPr>
          <t>Ruth Dixon:</t>
        </r>
        <r>
          <rPr>
            <sz val="8"/>
            <color indexed="81"/>
            <rFont val="Tahoma"/>
            <family val="2"/>
          </rPr>
          <t xml:space="preserve">
not given consistently until 1990</t>
        </r>
      </text>
    </comment>
  </commentList>
</comments>
</file>

<file path=xl/comments7.xml><?xml version="1.0" encoding="utf-8"?>
<comments xmlns="http://schemas.openxmlformats.org/spreadsheetml/2006/main">
  <authors>
    <author>Ruth Dixon</author>
  </authors>
  <commentList>
    <comment ref="D12" authorId="0">
      <text>
        <r>
          <rPr>
            <b/>
            <sz val="8"/>
            <color indexed="81"/>
            <rFont val="Tahoma"/>
            <family val="2"/>
          </rPr>
          <t>Ruth Dixon:</t>
        </r>
        <r>
          <rPr>
            <sz val="8"/>
            <color indexed="81"/>
            <rFont val="Tahoma"/>
            <family val="2"/>
          </rPr>
          <t xml:space="preserve">
Before 1999, complaints to the UK Parliamentary Ombudsman about the Scottish Office never exceeded 2.5% of the total (mean 1.5%).</t>
        </r>
      </text>
    </comment>
    <comment ref="D36" authorId="0">
      <text>
        <r>
          <rPr>
            <b/>
            <sz val="8"/>
            <color indexed="81"/>
            <rFont val="Tahoma"/>
            <family val="2"/>
          </rPr>
          <t>Ruth Dixon:</t>
        </r>
        <r>
          <rPr>
            <sz val="8"/>
            <color indexed="81"/>
            <rFont val="Tahoma"/>
            <family val="2"/>
          </rPr>
          <t xml:space="preserve">
estimated, as number reported as 'complaints and enquiries' for 2003-04</t>
        </r>
      </text>
    </comment>
    <comment ref="D37" authorId="0">
      <text>
        <r>
          <rPr>
            <b/>
            <sz val="8"/>
            <color indexed="81"/>
            <rFont val="Tahoma"/>
            <family val="2"/>
          </rPr>
          <t>Ruth Dixon:</t>
        </r>
        <r>
          <rPr>
            <sz val="8"/>
            <color indexed="81"/>
            <rFont val="Tahoma"/>
            <family val="2"/>
          </rPr>
          <t xml:space="preserve">
In this year and subsequently, 'Complaints' were recorded separately again</t>
        </r>
      </text>
    </comment>
    <comment ref="D40" authorId="0">
      <text>
        <r>
          <rPr>
            <b/>
            <sz val="8"/>
            <color indexed="81"/>
            <rFont val="Tahoma"/>
            <family val="2"/>
          </rPr>
          <t>Ruth Dixon:</t>
        </r>
        <r>
          <rPr>
            <sz val="8"/>
            <color indexed="81"/>
            <rFont val="Tahoma"/>
            <family val="2"/>
          </rPr>
          <t xml:space="preserve">
A reclassification occurred in 2006-07: the subsequent numbers are rescaled to the previous definition by multiplying by the ratio given in 2006-07 of old and new definitions.</t>
        </r>
      </text>
    </comment>
    <comment ref="D45" authorId="0">
      <text>
        <r>
          <rPr>
            <b/>
            <sz val="8"/>
            <color indexed="81"/>
            <rFont val="Tahoma"/>
            <family val="2"/>
          </rPr>
          <t>Ruth Dixon:</t>
        </r>
        <r>
          <rPr>
            <sz val="8"/>
            <color indexed="81"/>
            <rFont val="Tahoma"/>
            <family val="2"/>
          </rPr>
          <t xml:space="preserve">
Scottish government bodies included Prisons from 2013 which is not comparable with previous years.</t>
        </r>
      </text>
    </comment>
  </commentList>
</comments>
</file>

<file path=xl/sharedStrings.xml><?xml version="1.0" encoding="utf-8"?>
<sst xmlns="http://schemas.openxmlformats.org/spreadsheetml/2006/main" count="368" uniqueCount="300">
  <si>
    <t>Figure 7.2a: Civil Service Staff numbers (FTE, thousands) in Next Steps Agencies (or working on Next Steps Lines) and in the rest of the Civil Service. Figure 7.2b: Estimated changes in agency and non-agency civil servants between 1993 and 1998.</t>
  </si>
  <si>
    <t>So increase from 1990 is not necessarily due to agencification</t>
  </si>
  <si>
    <t>Nb Prison service became agency in 1993</t>
  </si>
  <si>
    <t>Depts with less than 40% staff in agencies in 2004: FCO, ODM, HEALTH, NIO, DCMS</t>
  </si>
  <si>
    <t>Home Office</t>
  </si>
  <si>
    <t>Large spending dept groupings</t>
  </si>
  <si>
    <t>Thatcher, Blair</t>
  </si>
  <si>
    <t>Major, Brown</t>
  </si>
  <si>
    <t>Departments with &lt;40% of staff in agencies</t>
  </si>
  <si>
    <t>All civil departments</t>
  </si>
  <si>
    <t>Chancellor's Departments</t>
  </si>
  <si>
    <t>Foreign and Commonwealth Office (&lt;2% of staff in agencies)</t>
  </si>
  <si>
    <t>Social Security and Employment (&gt;85% staff in agencies)</t>
  </si>
  <si>
    <t>On 1 April</t>
  </si>
  <si>
    <t>FY ending</t>
  </si>
  <si>
    <t>Central non-immigration</t>
  </si>
  <si>
    <t>Year ending</t>
  </si>
  <si>
    <t>Relative slopes</t>
  </si>
  <si>
    <t>Complaints to LGO about housing benefit commented on here ('meltdown')</t>
  </si>
  <si>
    <t>http://www.lgcplus.com/continued-dramatic-rise-in-housing-benefit-complaints-to-english-ombudsmen/1320626.article</t>
  </si>
  <si>
    <t xml:space="preserve">Followed up here: </t>
  </si>
  <si>
    <t>http://www.lgcplus.com/improvement-in-housing-benefit-administration-leads-to-dramatic-fall-in-complaints-to-the-ombudsmen-england/1289863.article</t>
  </si>
  <si>
    <t>In last year's annual report, it was reported that three London boroughs - Lambeth, Hackney and Islington - accounted for 65 per cent of all housing benefit complaints made to the ombudsmen's London office in 2000/01.</t>
  </si>
  <si>
    <t>Complaints to Local Government Ombudsmen</t>
  </si>
  <si>
    <t>Complaints to Parliamentary Ombudsman via MPs</t>
  </si>
  <si>
    <t>Year</t>
  </si>
  <si>
    <t>Staff in core departments (Scotland Office)</t>
  </si>
  <si>
    <t>Staff in core departments and agencies (Scottish Government)</t>
  </si>
  <si>
    <t>Staff in core departments (Scottish Government)</t>
  </si>
  <si>
    <t>Civil service staff in departments and agencies (Scotland Office)</t>
  </si>
  <si>
    <t>Scotland</t>
  </si>
  <si>
    <t>Percentage of CG civil spending</t>
  </si>
  <si>
    <t>UK civil depts gross costs</t>
  </si>
  <si>
    <t>Post-Gershon UK civil departments net costs</t>
  </si>
  <si>
    <t>Scottish government net costs (core depts)</t>
  </si>
  <si>
    <t>UK Parliamentary Ombudsman</t>
  </si>
  <si>
    <t>Scottish Parliamentary Ombudsman</t>
  </si>
  <si>
    <t>Per 10,000 population</t>
  </si>
  <si>
    <t>England &amp; Wales</t>
  </si>
  <si>
    <t>Total E&amp;W</t>
  </si>
  <si>
    <t>Other E&amp;W</t>
  </si>
  <si>
    <t>Petitions initiated Scot</t>
  </si>
  <si>
    <t>Other Scot</t>
  </si>
  <si>
    <t>LG General Administration costs / Total LG spending</t>
  </si>
  <si>
    <t>UK CG running costs/ UK civil spending</t>
  </si>
  <si>
    <t>Post-Gershon UK CG administration costs/ UK civil spending</t>
  </si>
  <si>
    <t>Scottish Office gross costs (core depts and agencies)</t>
  </si>
  <si>
    <t>Figure 7.2a: Civil Service Staff numbers (FTE, thousands) in Next Steps Agencies (or working on Next Steps Lines) and in the rest of the Civil Service</t>
  </si>
  <si>
    <t>Figure 7.2b. Estimated Changes in Agency and Non-Agency Civil Servants between 1993 and 1998</t>
  </si>
  <si>
    <t>Figure 7.4. Relative Administration Costs in UK Central Government and English Local Government 1981—2012</t>
  </si>
  <si>
    <t>Figure 7.3. Gross Administration Costs of UK Central Government and English Local Government  Relative to Total Spending 1980—2012</t>
  </si>
  <si>
    <t>Figures 7.3 and 7.4</t>
  </si>
  <si>
    <t>Figure 7.5. Complaints Received by Local Government Ombudsman and Parliamentary Ombudsman 1981—2012</t>
  </si>
  <si>
    <t>Figure 7.6. Judicial Review Applications concerning Central Government and Local Authorities, 2000—2012</t>
  </si>
  <si>
    <t>Figure 7.8. Net administration costs of Scottish and UK civil departments relative to Scottish and UK civil spending 1981—2013</t>
  </si>
  <si>
    <t>Figure 7.9. Relative Administration Costs of Scottish and UK Civil Departments 1980—2010</t>
  </si>
  <si>
    <t>Figures 7.8 and 7.9</t>
  </si>
  <si>
    <t>Complaints per million population</t>
  </si>
  <si>
    <t>Figure 7.10. Complaints about Scottish Executive (later Government) bodies and UK government bodies to the Scottish and UK Parliamentary Ombudsmen 1980—2012</t>
  </si>
  <si>
    <t>Non-immigration</t>
  </si>
  <si>
    <t>All cases</t>
  </si>
  <si>
    <t>Civil servants not in agencies or on Next Steps lines in both years</t>
  </si>
  <si>
    <t>Staff in agencies (incl on Next Steps lines) existing in 1993</t>
  </si>
  <si>
    <t>Civil servants transferred to new agencies between 1993 and 1998</t>
  </si>
  <si>
    <t>Civil servants in agencies and on Next Steps lines</t>
  </si>
  <si>
    <t>Civil servants not in agencies or on Next Steps lines</t>
  </si>
  <si>
    <t xml:space="preserve">Local Government Central Services costs </t>
  </si>
  <si>
    <t xml:space="preserve">Local Government General Administration costs </t>
  </si>
  <si>
    <t>CG (civil) running costs/ Total CG (civil) spending</t>
  </si>
  <si>
    <t>LG Central Services costs/ Total LG spending</t>
  </si>
  <si>
    <t>Central Government (civil) running costs</t>
  </si>
  <si>
    <t>Scottish administration costs (departments and agencies)/ Scotland spending</t>
  </si>
  <si>
    <t>Scottish administration costs (core departments)/ Scotland spending</t>
  </si>
  <si>
    <t>Figure 7.11. First Stage Judicial Review Applications Per 10,000 Population in Scotland and in England &amp; Wales 1987—2012 (a) all cases (b) non-immigration cases</t>
  </si>
  <si>
    <t>Public Expenditure Statistical Analyses (PESA)</t>
  </si>
  <si>
    <t xml:space="preserve">Cmnd 9702-II 1985-86 Vol 48-9 Table 2.10 p.13, MoD table 3.1 p40, see also Table 3.1.4 </t>
  </si>
  <si>
    <t>Cm 56-II 1986-87 Vol 32 (Part 2)Table 2.7 p.13 (41 in pdf) MoD Table 3.1 (p71 in pdf)</t>
  </si>
  <si>
    <t>Cm 288-I 1987-88 Vol 54 Table 2.9 p.43</t>
  </si>
  <si>
    <t>Cm 621 1988-9 Vol 48 Table 21.1.15 and Table 21.1.16  pp.28-9, MoD info in Cm 601 table 1.15 p10 (12 in pdf)</t>
  </si>
  <si>
    <t>Cm 1021 1989-90 Vol 45 Tables 21.3.9 and 21.3.10 pp.46-8 incl MoD</t>
  </si>
  <si>
    <t>Cm 1520  1990-91 Tables 4.10 and 4.11 pp.44-6. MoD Cm 1501 table 12 p20 (24 in pdf)</t>
  </si>
  <si>
    <t>Cm 1920 1991-92 Vol 49 Table 4.11 pp.45-7 and Table 4.12 p.47</t>
  </si>
  <si>
    <t>Cm 2219 1992-93 Vol 122 Table 4.11 pp.50-52 and Table 4.12 p.53</t>
  </si>
  <si>
    <t>Cm 2519 1993-94 Table 3.6 pp.40-42 and Table 3.7 p.43</t>
  </si>
  <si>
    <t>Cm 2821 1994-5 Vol 89 Table 3.7 pp.40-42 (p36 in url)</t>
  </si>
  <si>
    <t>Cm 3201 1995-96 Vol 75 Table 3.7 p.40 and Tables 3.8a and 3.8b pp.41-2</t>
  </si>
  <si>
    <t>Cm 3601 1996-7 Vol 54 Table 5.7 p61</t>
  </si>
  <si>
    <t xml:space="preserve">Cm 3901 1997-98 Vol 137 table 5.5 p.65 </t>
  </si>
  <si>
    <t>Cm 4201 1998-9 Vol 106 Table 5.5 p.65</t>
  </si>
  <si>
    <t>Cm 4601 1999-2000 Vol 117 Table 5.5 p.60</t>
  </si>
  <si>
    <t>Cm 5101 2000-01 Table 5.1 p.59</t>
  </si>
  <si>
    <t>Cm 5401 2001-2 Vol 135 Table 5.1 p.63</t>
  </si>
  <si>
    <t>Cm 5901 2002-3 (unbound) Table 5.1 p.62</t>
  </si>
  <si>
    <t>Cm 6201 2003-4 Table 5.1 p.63 (69 in pdf)</t>
  </si>
  <si>
    <t>The cash figures were obtained from the sources listed. They were converted to real terms by dividing by the 2012-13 GDP deflator series, then</t>
  </si>
  <si>
    <t>corrected for the effects of reclassifications by the methods in Appendix 3, using 1980-81 as the baseline year.</t>
  </si>
  <si>
    <t>Thus the figure for administration costs in any particular year depends not just on that year's source, but on the reclassifications since 1980-81.</t>
  </si>
  <si>
    <t>Online source of PESA to 2004: House of Commons Parliamentary Papers http://parlipapers.chadwyck.co.uk/home.do</t>
  </si>
  <si>
    <t>Sources</t>
  </si>
  <si>
    <t>Figure 7.1. Relative Running Costs of ‘Agency-Heavy’ and ‘Agency-Light’ Departments 1980-2003, in Real Terms Relative to 1989-90 (=100)</t>
  </si>
  <si>
    <t>Major</t>
  </si>
  <si>
    <t>Source: Civil Service Statistics, Annual Editions.</t>
  </si>
  <si>
    <t>FTE, Thousands</t>
  </si>
  <si>
    <t>CSS 1988 table 1</t>
  </si>
  <si>
    <t>CSS 1990 table 1a, 1b</t>
  </si>
  <si>
    <t>CSS 1991  table 1a, 1b</t>
  </si>
  <si>
    <t>CSS 1992  table 1a, 1b</t>
  </si>
  <si>
    <t>CSS 1993  table 1a, 1b</t>
  </si>
  <si>
    <t>CSS 1994  table 1a, 1b</t>
  </si>
  <si>
    <t>CSS 1995  table 1a, 1b</t>
  </si>
  <si>
    <t>CSS 1996  table 1a, 1b</t>
  </si>
  <si>
    <t>CSS 1997 table 1a, 1b</t>
  </si>
  <si>
    <t>CSS 1998 table 1a, 1b</t>
  </si>
  <si>
    <t>CSS 2000 Table A</t>
  </si>
  <si>
    <t>CSS 1999 Table A</t>
  </si>
  <si>
    <t>CSS 2001 Table A</t>
  </si>
  <si>
    <t>CSS 2002 Table A</t>
  </si>
  <si>
    <t>CSS 2005 Table A</t>
  </si>
  <si>
    <t>CSS 2003 Table A</t>
  </si>
  <si>
    <t>CSS 2004 Table A</t>
  </si>
  <si>
    <t>Data from Civil Service Statistics 1993 and 1998 as shown for Fig 7.2a</t>
  </si>
  <si>
    <t>Current grants (net) within general government</t>
  </si>
  <si>
    <t>Total current expenditure</t>
  </si>
  <si>
    <t>Gross fixed capital formation</t>
  </si>
  <si>
    <t>less Depreciation</t>
  </si>
  <si>
    <t>Capital grants to private sector</t>
  </si>
  <si>
    <t>Less Capital grants from private sector</t>
  </si>
  <si>
    <t>QYJR</t>
  </si>
  <si>
    <t>ANLP</t>
  </si>
  <si>
    <t>ANPI</t>
  </si>
  <si>
    <t>-NSRN</t>
  </si>
  <si>
    <t>ANNI</t>
  </si>
  <si>
    <t>-ANNN</t>
  </si>
  <si>
    <t>Less Defence spending from PESA</t>
  </si>
  <si>
    <t>-Defence</t>
  </si>
  <si>
    <t>Central Government Running Costs are the Gross Costs shown in Figure 4.1.</t>
  </si>
  <si>
    <t>Current expenditure on goods and services</t>
  </si>
  <si>
    <t>Subsidies</t>
  </si>
  <si>
    <t>Net social benefits</t>
  </si>
  <si>
    <t>Net current grants abroad</t>
  </si>
  <si>
    <t>Other current grants</t>
  </si>
  <si>
    <t>Interest and dividends paid to private sector and RoW</t>
  </si>
  <si>
    <t>GZSM</t>
  </si>
  <si>
    <t>ADAK</t>
  </si>
  <si>
    <t>GZSK</t>
  </si>
  <si>
    <t>C626</t>
  </si>
  <si>
    <t xml:space="preserve">    EBFE</t>
  </si>
  <si>
    <t xml:space="preserve">    NUGW</t>
  </si>
  <si>
    <t>ANCY</t>
  </si>
  <si>
    <t>ANNJ</t>
  </si>
  <si>
    <t>-ANNO</t>
  </si>
  <si>
    <t>Less capital grants from private sector</t>
  </si>
  <si>
    <t>Total Local Government Spending was calculated from the ONS public sector finance statistics (May 2013 supplementary tables) as follows</t>
  </si>
  <si>
    <t>Total Central Government Spending (Civil Depts) was calculated from ONS public sector finance statistics (May 2013 supplementary tables) and PESA as follows</t>
  </si>
  <si>
    <t>This combination corresponds exactly to the Local Govt spending data reported in PESA since 2003.</t>
  </si>
  <si>
    <t>LGFS 1978/79</t>
  </si>
  <si>
    <t>LGFS 1979/80</t>
  </si>
  <si>
    <t>LGFS 1980/81</t>
  </si>
  <si>
    <t>LGFS 1981/82</t>
  </si>
  <si>
    <t>LGFS 1982/83</t>
  </si>
  <si>
    <t>LGFS 1983/84</t>
  </si>
  <si>
    <t>LGFS 1984/85</t>
  </si>
  <si>
    <t>LGFS 1985/86</t>
  </si>
  <si>
    <t>LGFS 1986/87</t>
  </si>
  <si>
    <t>ditto</t>
  </si>
  <si>
    <t>Source for Local Government Administration and Central Services Costs, Local Government Finance Statistics (LGFS)</t>
  </si>
  <si>
    <t>LGFS  #1 1989</t>
  </si>
  <si>
    <t>LGFS #2 1990</t>
  </si>
  <si>
    <t>LGFS #3 1991</t>
  </si>
  <si>
    <t>LGFS #4 1992/3</t>
  </si>
  <si>
    <t xml:space="preserve">LGFS #4 1992/3 </t>
  </si>
  <si>
    <t>LGFS #5 1994</t>
  </si>
  <si>
    <t>LGFS #6 1995</t>
  </si>
  <si>
    <t>LGFS #7 1996</t>
  </si>
  <si>
    <t>LGFS #8 1997</t>
  </si>
  <si>
    <t>LGFS #9 1998</t>
  </si>
  <si>
    <t>LGFS #10 1999</t>
  </si>
  <si>
    <t>LGFS #11 2000</t>
  </si>
  <si>
    <t>LGFS #12 2001</t>
  </si>
  <si>
    <t>LGFS #13 2002</t>
  </si>
  <si>
    <t>LGFS #14 2003</t>
  </si>
  <si>
    <t>LGFS #15 2004</t>
  </si>
  <si>
    <t>LGFS #16 2005</t>
  </si>
  <si>
    <t>LGFS #17 2007</t>
  </si>
  <si>
    <t>LGFS #18 2008</t>
  </si>
  <si>
    <t>LGFS #19 2009</t>
  </si>
  <si>
    <t>LGFS #20 2010</t>
  </si>
  <si>
    <t>LGFS #21 2011</t>
  </si>
  <si>
    <t>LGFS #22 2012</t>
  </si>
  <si>
    <t>LGFS #23 2013</t>
  </si>
  <si>
    <t>Comparing Local and Central Administrative Spending</t>
  </si>
  <si>
    <t>LGO Annual report 1994/95, Graph 1 p26</t>
  </si>
  <si>
    <t>LGO Annual report 1985/86</t>
  </si>
  <si>
    <t>LGO Annual report 1986/87</t>
  </si>
  <si>
    <t>LGO Annual report 1987/88</t>
  </si>
  <si>
    <t>LGO Annual report 1990/91</t>
  </si>
  <si>
    <t>LGO Annual report 1991/92</t>
  </si>
  <si>
    <t>LGO Annual report 1992/93</t>
  </si>
  <si>
    <t>LGO Annual report 1993/94</t>
  </si>
  <si>
    <t>2009-10 http://www.lgo.org.uk/publications/annual-report-2009-10-analysis-complaints/</t>
  </si>
  <si>
    <t>2010-11 Annual Report http://www.lgo.org.uk/publications/annual-report-2010-11/</t>
  </si>
  <si>
    <t>For sources of Parliamentary Ombudsman data see Fig 6.1 Chapter 6.</t>
  </si>
  <si>
    <t xml:space="preserve">LGO Annual report 1983/84 </t>
  </si>
  <si>
    <t>LGO Annual report 1995/96 Chapter on Analysis of Complaints</t>
  </si>
  <si>
    <t>http://www.lgo.org.uk/publications/annual-report/</t>
  </si>
  <si>
    <t>2008-09 Annual Report online here http://www.lgo.org.uk/publications/annual-report-2009-10-analysis-complaints/ (some indicators given for 2008-09)</t>
  </si>
  <si>
    <t>2011-12 Detailed Analysis http://www.lgo.org.uk/GetAsset.aspx?id=fAAxADUANwA1AHwAfABUAHIAdQBlAHwAfAAwAHwA0</t>
  </si>
  <si>
    <t>2012-13 Annual Report</t>
  </si>
  <si>
    <t>Successive annual reports (unavailable online)</t>
  </si>
  <si>
    <t>Recent reports online here</t>
  </si>
  <si>
    <t>Defendant</t>
  </si>
  <si>
    <t>Local government</t>
  </si>
  <si>
    <t>Data on Local Govt JR applications 2000-5 was kindly supplied by Professor Lucinda Platt</t>
  </si>
  <si>
    <t>Data for 2007 to 2012 was from a spreadsheet entitled Court Statistics Quarterly, Q1: January to March 2013, supplementary tables, which seems to no longer be available on this page https://www.gov.uk/government/statistics/court-statistics-quarterly-jan-mar-2013 or this https://www.gov.uk/government/publications/court-statistics-quarterly-tables</t>
  </si>
  <si>
    <t>Data for 2010-2012 were corrected according to revision notice Nov 2013 (some IA claims had been misclassified in database) available here https://www.gov.uk/government/statistics/court-statistics-quarterly-jan-mar-2013</t>
  </si>
  <si>
    <t>Figure 7.7. Civil Service Staff in Scottish Departments and Agencies 1987—2012</t>
  </si>
  <si>
    <t>Cm 288-II 1987-88 Vol 54 p.286 Table 16.2</t>
  </si>
  <si>
    <t>Cm 616 1988-9 Vol 48 Table 16.1 p.1, Table 16.23 p.23 and Cm 621 1988-9 Vol 48 Table 21.1.15</t>
  </si>
  <si>
    <t>Cm 1015 1989-90 Vol 45 Table 15.1 p.3, Table 15.25 p.28 and Table 15.26 p.29</t>
  </si>
  <si>
    <t>Cm 1515 1990-1 Vol 51 (Dept Report) p.3</t>
  </si>
  <si>
    <t>Cm 1915 (Dept report) Table 1 p.1 and Appendices 2 and 3 pp.182-3</t>
  </si>
  <si>
    <t>Cm 2214 (Dept report) 1992-3 Vol 120  Table 1.2 p.12 and Appendices 3 and 4 pp.218-9</t>
  </si>
  <si>
    <t>Cm 2514 (Dept Report) 1993-94 Table 1.1 p.11 and Apps 3 and 4 pp.207-8</t>
  </si>
  <si>
    <t>Cm 2814 (Dept report) 1994-5 Vol 88 Table 1.1 p.11 and Appendices 3 and 4 pp. 180-185</t>
  </si>
  <si>
    <t>Cm 3214 1995-6 Vol 78 Table 1.1</t>
  </si>
  <si>
    <t xml:space="preserve">Cm 3614 119-7 Vol 57 Table 1.1 p.13 and Appendices 3 and 4 pp. 173-6 </t>
  </si>
  <si>
    <t>Cm 3914 1997-8 Vol 140 Table 1.2 p.14 and Appendices 3 and 4 pp.177-80 Departments of the secretary of state for Scotland and the Forestry Commission. The government's expenditure plans 1998-99</t>
  </si>
  <si>
    <t>Cm 4215 1998-9 Vol 110 Table 1.1 p.13</t>
  </si>
  <si>
    <t>Statistics Publication Notice Public Sector Employment in Scotland Statistics for 2nd Qtr 2010 http://www.gov.scot/Publications/2010/09/14105157/0 (Table 9)</t>
  </si>
  <si>
    <t>Statistics Publication Notice Public Sector Employment in Scotland Statistics for 2nd Qtr 2012 http://www.gov.scot/Publications/2011/09/13173126/16 Table 10</t>
  </si>
  <si>
    <t>Pre-devolution Scottish Office Departmental Reports and PESA</t>
  </si>
  <si>
    <t>Public Sector Employment http://www.scotland.gov.uk/Topics/Statistics/Browse/Labour-Market/PublicSectorEmployment/PSEwebtables Table 13 (FTE)</t>
  </si>
  <si>
    <t>Statistics Publication Notice: Public Sector Employment in Scotland: Statistics for 1st Quarter 2008 http://www.gov.scot/Publications/2008/06/10141414/7 (Table 5a, Q2 data)</t>
  </si>
  <si>
    <t>Cmnd 9702 1985-6 Vol 48-9 p.246 Table 3.16</t>
  </si>
  <si>
    <t>Ditto</t>
  </si>
  <si>
    <t xml:space="preserve">Cm 56-II 1986-7 Vol 32 Table 3.16.1 p.258 </t>
  </si>
  <si>
    <t>Cm 4619 1999-2000 Vol 121 (for Scotland Office)</t>
  </si>
  <si>
    <t>Scottish Government Consolidated Accounts for the year ended 31 March 2011 p32 and 43</t>
  </si>
  <si>
    <t>Scottish Government Consolidated Accounts year to 31 March 2009 SG/2009/171 http://www.gov.scot/Publications/2009/10/01085501/0</t>
  </si>
  <si>
    <t>Scottish Government Consolidated Accounts year to 31 March 2008 SG/2008/163 http://www.gov.scot/Publications/2008/09/29130020/0</t>
  </si>
  <si>
    <t xml:space="preserve">Scottish Government Consolidated Accounts for the year ended 31 March 2013 http://www.scotland.gov.uk/Resource/0043/00435013.pdf </t>
  </si>
  <si>
    <t>Consolidated Resource Accounts For the year ended 31 March 2002 [Publication]The Scottish Executive's Consolidated Accounts for 2001-02</t>
  </si>
  <si>
    <t>Resource Accounts (Core Departments)for the year ended 31 March 2000 http://www.scotland.gov.uk/Resource/Doc/158615/0043023.pdf</t>
  </si>
  <si>
    <t>Consolidated Resource Accounts For the year ended 31 March 2004  http://www.scotland.gov.uk/Publications/2004/12/20448/49021</t>
  </si>
  <si>
    <t>Consolidated Resource Accounts For the year ended 31 March 2003  http://www.scotland.gov.uk/Publications/2004/02/18833/32413</t>
  </si>
  <si>
    <t>Consolidated Resource Accounts For the year ended 31 March 2005 http://www.scotland.gov.uk/Publications/2005/11/30131957/20046</t>
  </si>
  <si>
    <t>Scottish Executive Consolidated Accounts for year ended 31 Mar 2006 http://www.scotland.gov.uk/Publications/2006/10/31084836/0</t>
  </si>
  <si>
    <t>Scottish Executive Consolidated Accounts for year ended 31 Mar 2007 SE/2007/178 part 7 www.scotland.gov.uk/Publications/2007/10/30102402/7 http://www.scotland.gov.uk/Publications/2007/10/30102402/0</t>
  </si>
  <si>
    <t>Scottish Government Consolidated Accounts year to 31 March 2010, p.30 and 40 http://www.scotland.gov.uk/Publications/2010/09/27130425/0</t>
  </si>
  <si>
    <t>Scottish Government Consolidated Accounts year to 31 March 2012, p.39 and 52  http://www.scotland.gov.uk/Resource/0040/00403406.pdf</t>
  </si>
  <si>
    <t>For UK Civil and Admin Spending see sources for figs 4.1-4.3</t>
  </si>
  <si>
    <t>See Administration table in Consolidated Accounts for Administration Costs</t>
  </si>
  <si>
    <t>Sources: PESA and Scottish Office Departmental Reports, followed by Scottish Executive and Scottish Government Accounts</t>
  </si>
  <si>
    <t>Population data from Office of National Statistics (Scotland represents about 8 to 9% of the UK population)</t>
  </si>
  <si>
    <t>UK Parliamentary Ombudsman source as in Chapter 6, Ffig 6.1.</t>
  </si>
  <si>
    <t>Scottish Parliamentary and Health Service Ombudsman Annual Report 2000-01 – SP 382 (first combined report of PO and HSO)</t>
  </si>
  <si>
    <t>Press release about Scottish Parliamentary and Health Service Ombudsman Annual Report 2001-02 – SP595 – ISBN 0 33880042 5 (last before combined office of Pub Serv Omb)</t>
  </si>
  <si>
    <t>SPSO 2002-03 p.26 (no SP number) first report of Scottish Pub Servs Omb</t>
  </si>
  <si>
    <t>SPSO 2003-04  report of Scottish Pub Servs Omb says that 'complaints and enquiries' are recorded and are not directly comparable with earlier years</t>
  </si>
  <si>
    <t>Year or year ending</t>
  </si>
  <si>
    <t>SPSO 2004-05</t>
  </si>
  <si>
    <t>SPSO 2005-06</t>
  </si>
  <si>
    <t>SPSO 2006-07</t>
  </si>
  <si>
    <t>SPSO 2007-08</t>
  </si>
  <si>
    <t>SPSO 2008-09</t>
  </si>
  <si>
    <t>SPSO 2009-10</t>
  </si>
  <si>
    <t>SPSO 2010-11</t>
  </si>
  <si>
    <t>SPSO 2011-12</t>
  </si>
  <si>
    <t xml:space="preserve">Complaints about Scottish Executive (later Government) and devolved administration bodies </t>
  </si>
  <si>
    <t>The Scottish Parliamentary Ombudsman (created 1999) was combined with Scottish Public Services Ombudsman in 2002. Complaints about devolved administration bodies were shown separately (or could be calculated) until 2013.</t>
  </si>
  <si>
    <t>UK data as in Chapter 6, Figure 6.3.</t>
  </si>
  <si>
    <t>Population data from the Office of National Statistics.</t>
  </si>
  <si>
    <t>Civil Judicial Statistics Scotland 1995 Table 4.6 p.22</t>
  </si>
  <si>
    <t>Civil Judicial Statistics Scotland 1996, Table 4.6 p.21</t>
  </si>
  <si>
    <t>Civil Judicial Statistics Scotland 1997 p.22 Table 4.6</t>
  </si>
  <si>
    <t>Civil Judicial Statistics Scotland 1998 p.22 table 4.6</t>
  </si>
  <si>
    <t>Civil Judicial Statistics Scotland 1999; p.25 Table 4.6</t>
  </si>
  <si>
    <t>Civil Judicial Statistics Scotland 2000 Table 4.6 p.25</t>
  </si>
  <si>
    <t>Civil Judicial Statistics Scotland 2001 p.25 Table 4.6</t>
  </si>
  <si>
    <t>Civil Judicial Statistics Scotland 2002 Table 4.6 p.25</t>
  </si>
  <si>
    <t>Civil Judicial Statistics Scotland 1994 p.21 Table 4.6 and 4.7</t>
  </si>
  <si>
    <t>http://www.gov.scot/Topics/Statistics/Browse/Crime-Justice/civil-judicial-statistics/</t>
  </si>
  <si>
    <t>This page notes that: "The Civil Judicial Statistics series of statistical bulletins was suspended after the 2002 publication due to data quality concerns. The Scottish Court Service, the main provider of the data, worked with the Scottish Government to address these issues, and those identified in the Review of Civil Judicial Statistics, leading to the publication of data for 2008-09 and 2009-10 in December 2010 and 2010-11 in October 2011. Data prior to 2008-09 are not sufficiently reliable for publication."</t>
  </si>
  <si>
    <t>http://www.scottish.parliament.uk/parliamentarybusiness/16829.aspx</t>
  </si>
  <si>
    <t>Supplementary court tables. Time series 2008-09 to 2011-12</t>
  </si>
  <si>
    <t>Data Break from 2003 to 2008</t>
  </si>
  <si>
    <t>This SPICe briefing on Judicial Review gives the numbers from 1999 to 2008 on p.6. These figures agree with the series from Judicial Statistics since 1999. A footnote also notes the data quality issues and says that the numbers should be viewed with caution.</t>
  </si>
  <si>
    <t>A Government that Worked Better and Cost Less? Evaluating Three Decades of Reform and Change in UK Central Government</t>
  </si>
  <si>
    <t>By Christopher Hood and Ruth Dixon</t>
  </si>
  <si>
    <t>Data from official  sources for the graphs in Chapter 7: Comparative Perspectives on Performance</t>
  </si>
  <si>
    <t>Published April 2015 by Oxford University Press</t>
  </si>
  <si>
    <t>The 2012-13 GDP-deflator series from HM Treasury was used to convert cash values to real terms values.</t>
  </si>
  <si>
    <t>https://www.gov.uk/government/collections/gdp-deflators-at-market-prices-and-money-gdp</t>
  </si>
  <si>
    <t>Calculated in real terms (2012-13 values) then normalised to 1980-81 or 2000-01</t>
  </si>
  <si>
    <t>Calculated in real terms (2012-13 values) then normalised to 1980-81=100</t>
  </si>
  <si>
    <t>SPICe Briefing, Judicial Review 27 October 2009 09/75 (Table p.6). http://www.scottish.parliament.uk/parliamentarybusiness/16829.aspx</t>
  </si>
  <si>
    <t>Civil Judicial Statistics Scotland 08-09; Excel table 3a(i).</t>
  </si>
  <si>
    <t>Civil Judicial Statistics Scotland 09-10; Excel Table 3b(i)</t>
  </si>
  <si>
    <t>Civil Judicial Statistics Scotland 10-11; Excel Table 3</t>
  </si>
  <si>
    <t>Figure 7.11. Judicial Review Applications Per 10,000 Population in Scotland and in England &amp; Wales 1987—2012 (a) all cases (b) non-immigration cases</t>
  </si>
</sst>
</file>

<file path=xl/styles.xml><?xml version="1.0" encoding="utf-8"?>
<styleSheet xmlns="http://schemas.openxmlformats.org/spreadsheetml/2006/main" xmlns:mc="http://schemas.openxmlformats.org/markup-compatibility/2006" xmlns:x14ac="http://schemas.microsoft.com/office/spreadsheetml/2009/9/ac" mc:Ignorable="x14ac">
  <numFmts count="18">
    <numFmt numFmtId="41" formatCode="_-* #,##0_-;\-* #,##0_-;_-* &quot;-&quot;_-;_-@_-"/>
    <numFmt numFmtId="44" formatCode="_-&quot;£&quot;* #,##0.00_-;\-&quot;£&quot;* #,##0.00_-;_-&quot;£&quot;* &quot;-&quot;??_-;_-@_-"/>
    <numFmt numFmtId="43" formatCode="_-* #,##0.00_-;\-* #,##0.00_-;_-* &quot;-&quot;??_-;_-@_-"/>
    <numFmt numFmtId="164" formatCode="0.000"/>
    <numFmt numFmtId="165" formatCode="#,##0.0,,;\-#,##0.0,,;\-"/>
    <numFmt numFmtId="166" formatCode="#,##0,;\-#,##0,;\-"/>
    <numFmt numFmtId="167" formatCode="0.0%;\-0.0%;\-"/>
    <numFmt numFmtId="168" formatCode="#,##0.0,,;\-#,##0.0,,"/>
    <numFmt numFmtId="169" formatCode="#,##0,;\-#,##0,"/>
    <numFmt numFmtId="170" formatCode="0.0%;\-0.0%"/>
    <numFmt numFmtId="171" formatCode="0.0"/>
    <numFmt numFmtId="172" formatCode="_(* #,##0.00_);_(* \(#,##0.00\);_(* &quot;-&quot;??_);_(@_)"/>
    <numFmt numFmtId="173" formatCode="_-* #,##0_-;\-* #,##0_-;_-* &quot;-&quot;??_-;_-@_-"/>
    <numFmt numFmtId="174" formatCode="#,##0.0"/>
    <numFmt numFmtId="175" formatCode="0.0000"/>
    <numFmt numFmtId="176" formatCode="_-[$€-2]* #,##0.00_-;\-[$€-2]* #,##0.00_-;_-[$€-2]* &quot;-&quot;??_-"/>
    <numFmt numFmtId="177" formatCode="#,##0.00_ ;[Red]\-#,##0.00\ "/>
    <numFmt numFmtId="178" formatCode="mmmm\ d\,\ yyyy"/>
  </numFmts>
  <fonts count="118"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b/>
      <sz val="12"/>
      <color theme="1"/>
      <name val="Calibri"/>
      <family val="2"/>
      <scheme val="minor"/>
    </font>
    <font>
      <sz val="10"/>
      <name val="Arial"/>
      <family val="2"/>
    </font>
    <font>
      <sz val="11"/>
      <color indexed="8"/>
      <name val="Calibri"/>
      <family val="2"/>
    </font>
    <font>
      <sz val="10"/>
      <name val="Times New Roman"/>
      <family val="1"/>
    </font>
    <font>
      <b/>
      <sz val="10"/>
      <name val="Arial"/>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1"/>
      <color indexed="8"/>
      <name val="Calibri"/>
      <family val="2"/>
      <charset val="1"/>
    </font>
    <font>
      <i/>
      <sz val="11"/>
      <color indexed="23"/>
      <name val="Calibri"/>
      <family val="2"/>
    </font>
    <font>
      <sz val="11"/>
      <color indexed="17"/>
      <name val="Calibri"/>
      <family val="2"/>
    </font>
    <font>
      <b/>
      <sz val="12"/>
      <color indexed="12"/>
      <name val="Arial"/>
      <family val="2"/>
    </font>
    <font>
      <b/>
      <sz val="15"/>
      <color indexed="56"/>
      <name val="Calibri"/>
      <family val="2"/>
    </font>
    <font>
      <b/>
      <sz val="13"/>
      <color indexed="56"/>
      <name val="Calibri"/>
      <family val="2"/>
    </font>
    <font>
      <b/>
      <sz val="11"/>
      <color indexed="56"/>
      <name val="Calibri"/>
      <family val="2"/>
    </font>
    <font>
      <u/>
      <sz val="10"/>
      <color indexed="12"/>
      <name val="Arial"/>
      <family val="2"/>
    </font>
    <font>
      <u/>
      <sz val="8.25"/>
      <color theme="10"/>
      <name val="Calibri"/>
      <family val="2"/>
    </font>
    <font>
      <u/>
      <sz val="8.25"/>
      <color indexed="12"/>
      <name val="Calibri"/>
      <family val="2"/>
    </font>
    <font>
      <u/>
      <sz val="10"/>
      <color theme="10"/>
      <name val="Arial"/>
      <family val="2"/>
    </font>
    <font>
      <u/>
      <sz val="11"/>
      <color theme="10"/>
      <name val="Calibri"/>
      <family val="2"/>
    </font>
    <font>
      <sz val="11"/>
      <color indexed="62"/>
      <name val="Calibri"/>
      <family val="2"/>
    </font>
    <font>
      <sz val="11"/>
      <color indexed="52"/>
      <name val="Calibri"/>
      <family val="2"/>
    </font>
    <font>
      <sz val="11"/>
      <color indexed="60"/>
      <name val="Calibri"/>
      <family val="2"/>
    </font>
    <font>
      <sz val="8"/>
      <name val="Arial"/>
      <family val="2"/>
    </font>
    <font>
      <b/>
      <sz val="11"/>
      <color indexed="63"/>
      <name val="Calibri"/>
      <family val="2"/>
    </font>
    <font>
      <b/>
      <sz val="10"/>
      <name val="Tahoma"/>
      <family val="2"/>
    </font>
    <font>
      <sz val="10"/>
      <name val="Tahoma"/>
      <family val="2"/>
    </font>
    <font>
      <i/>
      <sz val="7"/>
      <name val="Arial"/>
      <family val="2"/>
    </font>
    <font>
      <b/>
      <sz val="8"/>
      <name val="Arial"/>
      <family val="2"/>
    </font>
    <font>
      <b/>
      <sz val="8"/>
      <color indexed="12"/>
      <name val="Arial"/>
      <family val="2"/>
    </font>
    <font>
      <i/>
      <sz val="8"/>
      <color indexed="12"/>
      <name val="Arial"/>
      <family val="2"/>
    </font>
    <font>
      <i/>
      <sz val="8"/>
      <name val="Arial"/>
      <family val="2"/>
    </font>
    <font>
      <b/>
      <sz val="18"/>
      <color indexed="56"/>
      <name val="Cambria"/>
      <family val="2"/>
    </font>
    <font>
      <b/>
      <sz val="18"/>
      <name val="Arial"/>
      <family val="2"/>
    </font>
    <font>
      <b/>
      <sz val="11"/>
      <color indexed="8"/>
      <name val="Calibri"/>
      <family val="2"/>
    </font>
    <font>
      <sz val="11"/>
      <color indexed="10"/>
      <name val="Calibri"/>
      <family val="2"/>
    </font>
    <font>
      <sz val="10"/>
      <name val="Arial"/>
    </font>
    <font>
      <sz val="8"/>
      <color theme="1"/>
      <name val="Arial"/>
      <family val="2"/>
    </font>
    <font>
      <sz val="8"/>
      <color theme="0"/>
      <name val="Arial"/>
      <family val="2"/>
    </font>
    <font>
      <sz val="8"/>
      <color rgb="FF9C0006"/>
      <name val="Arial"/>
      <family val="2"/>
    </font>
    <font>
      <b/>
      <sz val="8"/>
      <color rgb="FFFA7D00"/>
      <name val="Arial"/>
      <family val="2"/>
    </font>
    <font>
      <b/>
      <sz val="8"/>
      <color theme="0"/>
      <name val="Arial"/>
      <family val="2"/>
    </font>
    <font>
      <sz val="10"/>
      <color indexed="8"/>
      <name val="MS Sans Serif"/>
      <family val="2"/>
    </font>
    <font>
      <i/>
      <sz val="8"/>
      <color rgb="FF7F7F7F"/>
      <name val="Arial"/>
      <family val="2"/>
    </font>
    <font>
      <sz val="8"/>
      <color rgb="FF006100"/>
      <name val="Arial"/>
      <family val="2"/>
    </font>
    <font>
      <b/>
      <sz val="15"/>
      <color theme="3"/>
      <name val="Arial"/>
      <family val="2"/>
    </font>
    <font>
      <b/>
      <sz val="12"/>
      <color indexed="12"/>
      <name val="Arial"/>
    </font>
    <font>
      <b/>
      <sz val="13"/>
      <color theme="3"/>
      <name val="Arial"/>
      <family val="2"/>
    </font>
    <font>
      <b/>
      <sz val="11"/>
      <color theme="3"/>
      <name val="Arial"/>
      <family val="2"/>
    </font>
    <font>
      <u/>
      <sz val="10"/>
      <color theme="10"/>
      <name val="Arial"/>
    </font>
    <font>
      <sz val="8"/>
      <color rgb="FF3F3F76"/>
      <name val="Arial"/>
      <family val="2"/>
    </font>
    <font>
      <sz val="8"/>
      <color rgb="FFFA7D00"/>
      <name val="Arial"/>
      <family val="2"/>
    </font>
    <font>
      <sz val="8"/>
      <color rgb="FF9C6500"/>
      <name val="Arial"/>
      <family val="2"/>
    </font>
    <font>
      <sz val="10"/>
      <color indexed="8"/>
      <name val="Times New Roman"/>
      <family val="1"/>
      <charset val="204"/>
    </font>
    <font>
      <sz val="8"/>
      <name val="Arial"/>
    </font>
    <font>
      <b/>
      <sz val="8"/>
      <color rgb="FF3F3F3F"/>
      <name val="Arial"/>
      <family val="2"/>
    </font>
    <font>
      <i/>
      <sz val="7"/>
      <name val="Arial"/>
    </font>
    <font>
      <b/>
      <sz val="8"/>
      <name val="Arial"/>
    </font>
    <font>
      <b/>
      <sz val="8"/>
      <color indexed="12"/>
      <name val="Arial"/>
    </font>
    <font>
      <i/>
      <sz val="8"/>
      <color indexed="12"/>
      <name val="Arial"/>
    </font>
    <font>
      <i/>
      <sz val="8"/>
      <name val="Arial"/>
    </font>
    <font>
      <b/>
      <sz val="8"/>
      <color theme="1"/>
      <name val="Arial"/>
      <family val="2"/>
    </font>
    <font>
      <sz val="8"/>
      <color rgb="FFFF0000"/>
      <name val="Arial"/>
      <family val="2"/>
    </font>
    <font>
      <b/>
      <sz val="8"/>
      <color indexed="8"/>
      <name val="Arial"/>
      <family val="2"/>
    </font>
    <font>
      <sz val="8"/>
      <color indexed="8"/>
      <name val="Arial"/>
      <family val="2"/>
    </font>
    <font>
      <sz val="12"/>
      <name val="Arial"/>
      <family val="2"/>
    </font>
    <font>
      <sz val="10"/>
      <color indexed="8"/>
      <name val="Arial"/>
      <family val="2"/>
    </font>
    <font>
      <sz val="10"/>
      <color indexed="9"/>
      <name val="Arial"/>
      <family val="2"/>
    </font>
    <font>
      <sz val="10"/>
      <color indexed="20"/>
      <name val="Arial"/>
      <family val="2"/>
    </font>
    <font>
      <b/>
      <sz val="10"/>
      <color indexed="52"/>
      <name val="Arial"/>
      <family val="2"/>
    </font>
    <font>
      <b/>
      <sz val="10"/>
      <color indexed="9"/>
      <name val="Arial"/>
      <family val="2"/>
    </font>
    <font>
      <i/>
      <sz val="10"/>
      <color indexed="23"/>
      <name val="Arial"/>
      <family val="2"/>
    </font>
    <font>
      <sz val="10"/>
      <color indexed="17"/>
      <name val="Arial"/>
      <family val="2"/>
    </font>
    <font>
      <b/>
      <sz val="15"/>
      <color indexed="56"/>
      <name val="Arial"/>
      <family val="2"/>
    </font>
    <font>
      <b/>
      <sz val="13"/>
      <color indexed="56"/>
      <name val="Arial"/>
      <family val="2"/>
    </font>
    <font>
      <b/>
      <sz val="11"/>
      <color indexed="56"/>
      <name val="Arial"/>
      <family val="2"/>
    </font>
    <font>
      <sz val="10"/>
      <color indexed="62"/>
      <name val="Arial"/>
      <family val="2"/>
    </font>
    <font>
      <sz val="10"/>
      <color indexed="52"/>
      <name val="Arial"/>
      <family val="2"/>
    </font>
    <font>
      <sz val="10"/>
      <color indexed="60"/>
      <name val="Arial"/>
      <family val="2"/>
    </font>
    <font>
      <b/>
      <sz val="10"/>
      <color indexed="63"/>
      <name val="Arial"/>
      <family val="2"/>
    </font>
    <font>
      <b/>
      <sz val="10"/>
      <color indexed="8"/>
      <name val="Arial"/>
      <family val="2"/>
    </font>
    <font>
      <sz val="10"/>
      <color indexed="10"/>
      <name val="Arial"/>
      <family val="2"/>
    </font>
    <font>
      <i/>
      <sz val="10"/>
      <name val="Arial"/>
      <family val="2"/>
    </font>
    <font>
      <b/>
      <sz val="12"/>
      <color indexed="8"/>
      <name val="Times New Roman"/>
      <family val="1"/>
    </font>
    <font>
      <sz val="11"/>
      <color indexed="8"/>
      <name val="Calibri"/>
      <family val="2"/>
      <scheme val="minor"/>
    </font>
    <font>
      <b/>
      <sz val="18"/>
      <color theme="3"/>
      <name val="Cambria"/>
      <family val="2"/>
      <scheme val="maj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b/>
      <sz val="11"/>
      <color rgb="FF000000"/>
      <name val="Calibri"/>
      <family val="2"/>
      <scheme val="minor"/>
    </font>
    <font>
      <b/>
      <sz val="8"/>
      <color indexed="81"/>
      <name val="Tahoma"/>
      <family val="2"/>
    </font>
    <font>
      <sz val="8"/>
      <color indexed="81"/>
      <name val="Tahoma"/>
      <family val="2"/>
    </font>
    <font>
      <sz val="8"/>
      <color indexed="81"/>
      <name val="Tahoma"/>
      <charset val="1"/>
    </font>
    <font>
      <b/>
      <sz val="8"/>
      <color indexed="81"/>
      <name val="Tahoma"/>
      <charset val="1"/>
    </font>
    <font>
      <u/>
      <sz val="11"/>
      <color theme="10"/>
      <name val="Calibri"/>
      <family val="2"/>
      <scheme val="minor"/>
    </font>
    <font>
      <sz val="8"/>
      <color indexed="9"/>
      <name val="Arial"/>
      <family val="2"/>
    </font>
    <font>
      <u/>
      <sz val="8"/>
      <color indexed="12"/>
      <name val="Arial"/>
      <family val="2"/>
    </font>
    <font>
      <u/>
      <sz val="20"/>
      <name val="Arial"/>
      <family val="2"/>
    </font>
    <font>
      <b/>
      <sz val="8"/>
      <color indexed="9"/>
      <name val="Arial"/>
      <family val="2"/>
    </font>
    <font>
      <b/>
      <sz val="8"/>
      <color indexed="18"/>
      <name val="Arial"/>
      <family val="2"/>
    </font>
    <font>
      <b/>
      <sz val="12"/>
      <name val="Arial"/>
      <family val="2"/>
    </font>
    <font>
      <sz val="8"/>
      <color indexed="18"/>
      <name val="Arial"/>
      <family val="2"/>
    </font>
    <font>
      <sz val="12"/>
      <color theme="1"/>
      <name val="Calibri"/>
      <family val="2"/>
      <scheme val="minor"/>
    </font>
  </fonts>
  <fills count="71">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4" tint="0.59999389629810485"/>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indexed="24"/>
        <bgColor indexed="64"/>
      </patternFill>
    </fill>
    <fill>
      <patternFill patternType="solid">
        <fgColor indexed="13"/>
        <bgColor indexed="64"/>
      </patternFill>
    </fill>
    <fill>
      <patternFill patternType="solid">
        <fgColor theme="5" tint="0.79998168889431442"/>
        <bgColor indexed="64"/>
      </patternFill>
    </fill>
    <fill>
      <patternFill patternType="solid">
        <fgColor theme="0" tint="-0.249977111117893"/>
        <bgColor indexed="64"/>
      </patternFill>
    </fill>
    <fill>
      <patternFill patternType="solid">
        <fgColor theme="5" tint="0.59999389629810485"/>
        <bgColor indexed="64"/>
      </patternFill>
    </fill>
    <fill>
      <patternFill patternType="solid">
        <fgColor theme="8" tint="0.59999389629810485"/>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theme="7" tint="0.59999389629810485"/>
        <bgColor indexed="64"/>
      </patternFill>
    </fill>
    <fill>
      <patternFill patternType="solid">
        <fgColor indexed="16"/>
      </patternFill>
    </fill>
    <fill>
      <patternFill patternType="solid">
        <fgColor indexed="17"/>
      </patternFill>
    </fill>
    <fill>
      <patternFill patternType="solid">
        <fgColor indexed="48"/>
      </patternFill>
    </fill>
    <fill>
      <patternFill patternType="solid"/>
    </fill>
    <fill>
      <patternFill patternType="solid">
        <fgColor indexed="18"/>
      </patternFill>
    </fill>
  </fills>
  <borders count="2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medium">
        <color indexed="64"/>
      </bottom>
      <diagonal/>
    </border>
    <border>
      <left/>
      <right/>
      <top style="thin">
        <color indexed="12"/>
      </top>
      <bottom style="thin">
        <color indexed="12"/>
      </bottom>
      <diagonal/>
    </border>
    <border>
      <left/>
      <right/>
      <top/>
      <bottom style="thin">
        <color indexed="12"/>
      </bottom>
      <diagonal/>
    </border>
    <border>
      <left/>
      <right/>
      <top style="thin">
        <color indexed="62"/>
      </top>
      <bottom style="double">
        <color indexed="62"/>
      </bottom>
      <diagonal/>
    </border>
    <border>
      <left/>
      <right/>
      <top/>
      <bottom style="thin">
        <color indexed="64"/>
      </bottom>
      <diagonal/>
    </border>
  </borders>
  <cellStyleXfs count="754">
    <xf numFmtId="0" fontId="0" fillId="0" borderId="0"/>
    <xf numFmtId="43" fontId="1" fillId="0" borderId="0" applyFont="0" applyFill="0" applyBorder="0" applyAlignment="0" applyProtection="0"/>
    <xf numFmtId="0" fontId="5" fillId="0" borderId="0"/>
    <xf numFmtId="0" fontId="5" fillId="0" borderId="0"/>
    <xf numFmtId="0" fontId="5" fillId="0" borderId="0"/>
    <xf numFmtId="0" fontId="6" fillId="34" borderId="0" applyNumberFormat="0" applyBorder="0" applyAlignment="0" applyProtection="0"/>
    <xf numFmtId="0" fontId="6" fillId="35" borderId="0" applyNumberFormat="0" applyBorder="0" applyAlignment="0" applyProtection="0"/>
    <xf numFmtId="0" fontId="6" fillId="36" borderId="0" applyNumberFormat="0" applyBorder="0" applyAlignment="0" applyProtection="0"/>
    <xf numFmtId="0" fontId="6" fillId="37" borderId="0" applyNumberFormat="0" applyBorder="0" applyAlignment="0" applyProtection="0"/>
    <xf numFmtId="0" fontId="6" fillId="38" borderId="0" applyNumberFormat="0" applyBorder="0" applyAlignment="0" applyProtection="0"/>
    <xf numFmtId="0" fontId="6" fillId="39" borderId="0" applyNumberFormat="0" applyBorder="0" applyAlignment="0" applyProtection="0"/>
    <xf numFmtId="0" fontId="6" fillId="40" borderId="0" applyNumberFormat="0" applyBorder="0" applyAlignment="0" applyProtection="0"/>
    <xf numFmtId="0" fontId="6" fillId="41" borderId="0" applyNumberFormat="0" applyBorder="0" applyAlignment="0" applyProtection="0"/>
    <xf numFmtId="0" fontId="6" fillId="42" borderId="0" applyNumberFormat="0" applyBorder="0" applyAlignment="0" applyProtection="0"/>
    <xf numFmtId="0" fontId="6" fillId="37" borderId="0" applyNumberFormat="0" applyBorder="0" applyAlignment="0" applyProtection="0"/>
    <xf numFmtId="0" fontId="6" fillId="40" borderId="0" applyNumberFormat="0" applyBorder="0" applyAlignment="0" applyProtection="0"/>
    <xf numFmtId="0" fontId="6" fillId="43" borderId="0" applyNumberFormat="0" applyBorder="0" applyAlignment="0" applyProtection="0"/>
    <xf numFmtId="0" fontId="9" fillId="44" borderId="0" applyNumberFormat="0" applyBorder="0" applyAlignment="0" applyProtection="0"/>
    <xf numFmtId="0" fontId="9" fillId="41" borderId="0" applyNumberFormat="0" applyBorder="0" applyAlignment="0" applyProtection="0"/>
    <xf numFmtId="0" fontId="9" fillId="42" borderId="0" applyNumberFormat="0" applyBorder="0" applyAlignment="0" applyProtection="0"/>
    <xf numFmtId="0" fontId="9" fillId="45" borderId="0" applyNumberFormat="0" applyBorder="0" applyAlignment="0" applyProtection="0"/>
    <xf numFmtId="0" fontId="9" fillId="46" borderId="0" applyNumberFormat="0" applyBorder="0" applyAlignment="0" applyProtection="0"/>
    <xf numFmtId="0" fontId="9" fillId="47" borderId="0" applyNumberFormat="0" applyBorder="0" applyAlignment="0" applyProtection="0"/>
    <xf numFmtId="0" fontId="9" fillId="48" borderId="0" applyNumberFormat="0" applyBorder="0" applyAlignment="0" applyProtection="0"/>
    <xf numFmtId="0" fontId="9" fillId="49" borderId="0" applyNumberFormat="0" applyBorder="0" applyAlignment="0" applyProtection="0"/>
    <xf numFmtId="0" fontId="9" fillId="50" borderId="0" applyNumberFormat="0" applyBorder="0" applyAlignment="0" applyProtection="0"/>
    <xf numFmtId="0" fontId="9" fillId="45" borderId="0" applyNumberFormat="0" applyBorder="0" applyAlignment="0" applyProtection="0"/>
    <xf numFmtId="0" fontId="9" fillId="46" borderId="0" applyNumberFormat="0" applyBorder="0" applyAlignment="0" applyProtection="0"/>
    <xf numFmtId="0" fontId="9" fillId="51" borderId="0" applyNumberFormat="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10" fillId="35" borderId="0" applyNumberFormat="0" applyBorder="0" applyAlignment="0" applyProtection="0"/>
    <xf numFmtId="0" fontId="11" fillId="52" borderId="10" applyNumberFormat="0" applyAlignment="0" applyProtection="0"/>
    <xf numFmtId="0" fontId="12" fillId="53" borderId="11" applyNumberFormat="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0" fontId="13" fillId="0" borderId="0"/>
    <xf numFmtId="0" fontId="14" fillId="0" borderId="0" applyNumberFormat="0" applyFill="0" applyBorder="0" applyAlignment="0" applyProtection="0"/>
    <xf numFmtId="0" fontId="15" fillId="36" borderId="0" applyNumberFormat="0" applyBorder="0" applyAlignment="0" applyProtection="0"/>
    <xf numFmtId="0" fontId="16" fillId="0" borderId="0">
      <alignment vertical="top" wrapText="1"/>
    </xf>
    <xf numFmtId="0" fontId="16" fillId="0" borderId="0">
      <alignment vertical="top" wrapText="1"/>
    </xf>
    <xf numFmtId="0" fontId="16" fillId="0" borderId="0">
      <alignment vertical="top" wrapText="1"/>
    </xf>
    <xf numFmtId="0" fontId="17" fillId="0" borderId="12" applyNumberFormat="0" applyFill="0" applyAlignment="0" applyProtection="0"/>
    <xf numFmtId="0" fontId="16" fillId="0" borderId="0">
      <alignment vertical="top" wrapText="1"/>
    </xf>
    <xf numFmtId="0" fontId="16" fillId="0" borderId="0">
      <alignment vertical="top" wrapText="1"/>
    </xf>
    <xf numFmtId="0" fontId="2" fillId="0" borderId="1" applyNumberFormat="0" applyFill="0" applyAlignment="0" applyProtection="0"/>
    <xf numFmtId="0" fontId="18" fillId="0" borderId="13" applyNumberFormat="0" applyFill="0" applyAlignment="0" applyProtection="0"/>
    <xf numFmtId="0" fontId="19" fillId="0" borderId="14" applyNumberFormat="0" applyFill="0" applyAlignment="0" applyProtection="0"/>
    <xf numFmtId="0" fontId="19" fillId="0" borderId="0" applyNumberFormat="0" applyFill="0" applyBorder="0" applyAlignment="0" applyProtection="0"/>
    <xf numFmtId="0" fontId="20" fillId="0" borderId="0" applyNumberFormat="0" applyFill="0" applyBorder="0" applyAlignment="0" applyProtection="0">
      <alignment vertical="top"/>
      <protection locked="0"/>
    </xf>
    <xf numFmtId="0" fontId="21" fillId="0" borderId="0" applyNumberFormat="0" applyFill="0" applyBorder="0" applyAlignment="0" applyProtection="0">
      <alignment vertical="top"/>
      <protection locked="0"/>
    </xf>
    <xf numFmtId="0" fontId="21" fillId="0" borderId="0" applyNumberFormat="0" applyFill="0" applyBorder="0" applyAlignment="0" applyProtection="0">
      <alignment vertical="top"/>
      <protection locked="0"/>
    </xf>
    <xf numFmtId="0" fontId="22" fillId="0" borderId="0" applyNumberFormat="0" applyFill="0" applyBorder="0" applyAlignment="0" applyProtection="0">
      <alignment vertical="top"/>
      <protection locked="0"/>
    </xf>
    <xf numFmtId="0" fontId="23" fillId="0" borderId="0" applyNumberFormat="0" applyFill="0" applyBorder="0" applyAlignment="0" applyProtection="0">
      <alignment vertical="top"/>
      <protection locked="0"/>
    </xf>
    <xf numFmtId="0" fontId="23" fillId="0" borderId="0" applyNumberFormat="0" applyFill="0" applyBorder="0" applyAlignment="0" applyProtection="0">
      <alignment vertical="top"/>
      <protection locked="0"/>
    </xf>
    <xf numFmtId="0" fontId="20" fillId="0" borderId="0" applyNumberFormat="0" applyFill="0" applyBorder="0" applyAlignment="0" applyProtection="0">
      <alignment vertical="top"/>
      <protection locked="0"/>
    </xf>
    <xf numFmtId="0" fontId="23" fillId="0" borderId="0" applyNumberFormat="0" applyFill="0" applyBorder="0" applyAlignment="0" applyProtection="0">
      <alignment vertical="top"/>
      <protection locked="0"/>
    </xf>
    <xf numFmtId="0" fontId="23" fillId="0" borderId="0" applyNumberFormat="0" applyFill="0" applyBorder="0" applyAlignment="0" applyProtection="0">
      <alignment vertical="top"/>
      <protection locked="0"/>
    </xf>
    <xf numFmtId="0" fontId="24" fillId="0" borderId="0" applyNumberFormat="0" applyFill="0" applyBorder="0" applyAlignment="0" applyProtection="0">
      <alignment vertical="top"/>
      <protection locked="0"/>
    </xf>
    <xf numFmtId="0" fontId="24" fillId="0" borderId="0" applyNumberFormat="0" applyFill="0" applyBorder="0" applyAlignment="0" applyProtection="0">
      <alignment vertical="top"/>
      <protection locked="0"/>
    </xf>
    <xf numFmtId="0" fontId="25" fillId="39" borderId="10" applyNumberFormat="0" applyAlignment="0" applyProtection="0"/>
    <xf numFmtId="0" fontId="26" fillId="0" borderId="15" applyNumberFormat="0" applyFill="0" applyAlignment="0" applyProtection="0"/>
    <xf numFmtId="0" fontId="5" fillId="0" borderId="0"/>
    <xf numFmtId="0" fontId="5" fillId="0" borderId="0"/>
    <xf numFmtId="0" fontId="5" fillId="0" borderId="0"/>
    <xf numFmtId="0" fontId="27" fillId="5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 fillId="0" borderId="0"/>
    <xf numFmtId="0" fontId="5" fillId="0" borderId="0"/>
    <xf numFmtId="0" fontId="5" fillId="0" borderId="0"/>
    <xf numFmtId="0" fontId="5" fillId="0" borderId="0"/>
    <xf numFmtId="0" fontId="5" fillId="0" borderId="0"/>
    <xf numFmtId="0" fontId="28" fillId="0" borderId="0"/>
    <xf numFmtId="0" fontId="1" fillId="0" borderId="0"/>
    <xf numFmtId="0" fontId="1" fillId="0" borderId="0"/>
    <xf numFmtId="0" fontId="1" fillId="0" borderId="0"/>
    <xf numFmtId="0" fontId="1" fillId="0" borderId="0"/>
    <xf numFmtId="0" fontId="1" fillId="0" borderId="0"/>
    <xf numFmtId="0" fontId="1" fillId="0" borderId="0"/>
    <xf numFmtId="0" fontId="5" fillId="0" borderId="0"/>
    <xf numFmtId="0" fontId="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0" borderId="0"/>
    <xf numFmtId="0" fontId="28" fillId="0" borderId="0"/>
    <xf numFmtId="0" fontId="28" fillId="0" borderId="0"/>
    <xf numFmtId="0" fontId="28" fillId="0" borderId="0"/>
    <xf numFmtId="0" fontId="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 fillId="0" borderId="0"/>
    <xf numFmtId="0" fontId="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 fillId="0" borderId="0"/>
    <xf numFmtId="0" fontId="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 fillId="55" borderId="16" applyNumberFormat="0" applyFont="0" applyAlignment="0" applyProtection="0"/>
    <xf numFmtId="0" fontId="28" fillId="55" borderId="16" applyNumberFormat="0" applyFont="0" applyAlignment="0" applyProtection="0"/>
    <xf numFmtId="0" fontId="5" fillId="55" borderId="16" applyNumberFormat="0" applyFont="0" applyAlignment="0" applyProtection="0"/>
    <xf numFmtId="0" fontId="29" fillId="52" borderId="17" applyNumberFormat="0" applyAlignment="0" applyProtection="0"/>
    <xf numFmtId="9" fontId="28" fillId="0" borderId="0" applyFont="0" applyFill="0" applyBorder="0" applyAlignment="0" applyProtection="0"/>
    <xf numFmtId="0" fontId="5" fillId="0" borderId="0"/>
    <xf numFmtId="0" fontId="5" fillId="0" borderId="0"/>
    <xf numFmtId="0" fontId="5" fillId="0" borderId="0"/>
    <xf numFmtId="0" fontId="30" fillId="56" borderId="18">
      <alignment horizontal="center"/>
    </xf>
    <xf numFmtId="3" fontId="31" fillId="56" borderId="0"/>
    <xf numFmtId="3" fontId="30" fillId="56" borderId="0"/>
    <xf numFmtId="0" fontId="31" fillId="56" borderId="0"/>
    <xf numFmtId="0" fontId="30" fillId="56" borderId="0"/>
    <xf numFmtId="0" fontId="31" fillId="56" borderId="0">
      <alignment horizontal="center"/>
    </xf>
    <xf numFmtId="0" fontId="32" fillId="0" borderId="0">
      <alignment wrapText="1"/>
    </xf>
    <xf numFmtId="0" fontId="32" fillId="0" borderId="0">
      <alignment wrapText="1"/>
    </xf>
    <xf numFmtId="0" fontId="32" fillId="0" borderId="0">
      <alignment wrapText="1"/>
    </xf>
    <xf numFmtId="0" fontId="32" fillId="0" borderId="0">
      <alignment wrapText="1"/>
    </xf>
    <xf numFmtId="0" fontId="32" fillId="0" borderId="0">
      <alignment wrapText="1"/>
    </xf>
    <xf numFmtId="0" fontId="33" fillId="57" borderId="0">
      <alignment horizontal="right" vertical="top" wrapText="1"/>
    </xf>
    <xf numFmtId="0" fontId="33" fillId="57" borderId="0">
      <alignment horizontal="right" vertical="top" wrapText="1"/>
    </xf>
    <xf numFmtId="0" fontId="33" fillId="57" borderId="0">
      <alignment horizontal="right" vertical="top" wrapText="1"/>
    </xf>
    <xf numFmtId="0" fontId="33" fillId="57" borderId="0">
      <alignment horizontal="right" vertical="top" wrapText="1"/>
    </xf>
    <xf numFmtId="0" fontId="33" fillId="57" borderId="0">
      <alignment horizontal="right" vertical="top" wrapText="1"/>
    </xf>
    <xf numFmtId="0" fontId="33" fillId="57" borderId="0">
      <alignment horizontal="right" vertical="top" wrapText="1"/>
    </xf>
    <xf numFmtId="0" fontId="34" fillId="0" borderId="0"/>
    <xf numFmtId="0" fontId="34" fillId="0" borderId="0"/>
    <xf numFmtId="0" fontId="34" fillId="0" borderId="0"/>
    <xf numFmtId="0" fontId="34" fillId="0" borderId="0"/>
    <xf numFmtId="0" fontId="34" fillId="0" borderId="0"/>
    <xf numFmtId="0" fontId="34" fillId="0" borderId="0"/>
    <xf numFmtId="0" fontId="35" fillId="0" borderId="0"/>
    <xf numFmtId="0" fontId="35" fillId="0" borderId="0"/>
    <xf numFmtId="0" fontId="35" fillId="0" borderId="0"/>
    <xf numFmtId="0" fontId="35" fillId="0" borderId="0"/>
    <xf numFmtId="0" fontId="36" fillId="0" borderId="0"/>
    <xf numFmtId="0" fontId="36" fillId="0" borderId="0"/>
    <xf numFmtId="0" fontId="36" fillId="0" borderId="0"/>
    <xf numFmtId="0" fontId="36" fillId="0" borderId="0"/>
    <xf numFmtId="165" fontId="28" fillId="0" borderId="0">
      <alignment wrapText="1"/>
      <protection locked="0"/>
    </xf>
    <xf numFmtId="165" fontId="28" fillId="0" borderId="0">
      <alignment wrapText="1"/>
      <protection locked="0"/>
    </xf>
    <xf numFmtId="165" fontId="28" fillId="0" borderId="0">
      <alignment wrapText="1"/>
      <protection locked="0"/>
    </xf>
    <xf numFmtId="165" fontId="33" fillId="58" borderId="0">
      <alignment wrapText="1"/>
      <protection locked="0"/>
    </xf>
    <xf numFmtId="165" fontId="33" fillId="58" borderId="0">
      <alignment wrapText="1"/>
      <protection locked="0"/>
    </xf>
    <xf numFmtId="165" fontId="33" fillId="58" borderId="0">
      <alignment wrapText="1"/>
      <protection locked="0"/>
    </xf>
    <xf numFmtId="165" fontId="28" fillId="0" borderId="0">
      <alignment wrapText="1"/>
      <protection locked="0"/>
    </xf>
    <xf numFmtId="166" fontId="28" fillId="0" borderId="0">
      <alignment wrapText="1"/>
      <protection locked="0"/>
    </xf>
    <xf numFmtId="166" fontId="28" fillId="0" borderId="0">
      <alignment wrapText="1"/>
      <protection locked="0"/>
    </xf>
    <xf numFmtId="166" fontId="28" fillId="0" borderId="0">
      <alignment wrapText="1"/>
      <protection locked="0"/>
    </xf>
    <xf numFmtId="166" fontId="28" fillId="0" borderId="0">
      <alignment wrapText="1"/>
      <protection locked="0"/>
    </xf>
    <xf numFmtId="166" fontId="28" fillId="0" borderId="0">
      <alignment wrapText="1"/>
      <protection locked="0"/>
    </xf>
    <xf numFmtId="166" fontId="33" fillId="58" borderId="0">
      <alignment wrapText="1"/>
      <protection locked="0"/>
    </xf>
    <xf numFmtId="166" fontId="33" fillId="58" borderId="0">
      <alignment wrapText="1"/>
      <protection locked="0"/>
    </xf>
    <xf numFmtId="166" fontId="33" fillId="58" borderId="0">
      <alignment wrapText="1"/>
      <protection locked="0"/>
    </xf>
    <xf numFmtId="166" fontId="33" fillId="58" borderId="0">
      <alignment wrapText="1"/>
      <protection locked="0"/>
    </xf>
    <xf numFmtId="166" fontId="33" fillId="58" borderId="0">
      <alignment wrapText="1"/>
      <protection locked="0"/>
    </xf>
    <xf numFmtId="166" fontId="33" fillId="58" borderId="0">
      <alignment wrapText="1"/>
      <protection locked="0"/>
    </xf>
    <xf numFmtId="166" fontId="28" fillId="0" borderId="0">
      <alignment wrapText="1"/>
      <protection locked="0"/>
    </xf>
    <xf numFmtId="167" fontId="28" fillId="0" borderId="0">
      <alignment wrapText="1"/>
      <protection locked="0"/>
    </xf>
    <xf numFmtId="167" fontId="28" fillId="0" borderId="0">
      <alignment wrapText="1"/>
      <protection locked="0"/>
    </xf>
    <xf numFmtId="167" fontId="28" fillId="0" borderId="0">
      <alignment wrapText="1"/>
      <protection locked="0"/>
    </xf>
    <xf numFmtId="167" fontId="33" fillId="58" borderId="0">
      <alignment wrapText="1"/>
      <protection locked="0"/>
    </xf>
    <xf numFmtId="167" fontId="33" fillId="58" borderId="0">
      <alignment wrapText="1"/>
      <protection locked="0"/>
    </xf>
    <xf numFmtId="167" fontId="33" fillId="58" borderId="0">
      <alignment wrapText="1"/>
      <protection locked="0"/>
    </xf>
    <xf numFmtId="167" fontId="28" fillId="0" borderId="0">
      <alignment wrapText="1"/>
      <protection locked="0"/>
    </xf>
    <xf numFmtId="168" fontId="33" fillId="57" borderId="19">
      <alignment wrapText="1"/>
    </xf>
    <xf numFmtId="168" fontId="33" fillId="57" borderId="19">
      <alignment wrapText="1"/>
    </xf>
    <xf numFmtId="168" fontId="33" fillId="57" borderId="19">
      <alignment wrapText="1"/>
    </xf>
    <xf numFmtId="168" fontId="33" fillId="57" borderId="19">
      <alignment wrapText="1"/>
    </xf>
    <xf numFmtId="169" fontId="33" fillId="57" borderId="19">
      <alignment wrapText="1"/>
    </xf>
    <xf numFmtId="169" fontId="33" fillId="57" borderId="19">
      <alignment wrapText="1"/>
    </xf>
    <xf numFmtId="169" fontId="33" fillId="57" borderId="19">
      <alignment wrapText="1"/>
    </xf>
    <xf numFmtId="169" fontId="33" fillId="57" borderId="19">
      <alignment wrapText="1"/>
    </xf>
    <xf numFmtId="169" fontId="33" fillId="57" borderId="19">
      <alignment wrapText="1"/>
    </xf>
    <xf numFmtId="169" fontId="33" fillId="57" borderId="19">
      <alignment wrapText="1"/>
    </xf>
    <xf numFmtId="170" fontId="33" fillId="57" borderId="19">
      <alignment wrapText="1"/>
    </xf>
    <xf numFmtId="170" fontId="33" fillId="57" borderId="19">
      <alignment wrapText="1"/>
    </xf>
    <xf numFmtId="170" fontId="33" fillId="57" borderId="19">
      <alignment wrapText="1"/>
    </xf>
    <xf numFmtId="170" fontId="33" fillId="57" borderId="19">
      <alignment wrapText="1"/>
    </xf>
    <xf numFmtId="0" fontId="34" fillId="0" borderId="20">
      <alignment horizontal="right"/>
    </xf>
    <xf numFmtId="0" fontId="34" fillId="0" borderId="20">
      <alignment horizontal="right"/>
    </xf>
    <xf numFmtId="0" fontId="34" fillId="0" borderId="20">
      <alignment horizontal="right"/>
    </xf>
    <xf numFmtId="0" fontId="34" fillId="0" borderId="20">
      <alignment horizontal="right"/>
    </xf>
    <xf numFmtId="0" fontId="34" fillId="0" borderId="20">
      <alignment horizontal="right"/>
    </xf>
    <xf numFmtId="0" fontId="34" fillId="0" borderId="20">
      <alignment horizontal="right"/>
    </xf>
    <xf numFmtId="0" fontId="37" fillId="0" borderId="0" applyNumberFormat="0" applyFill="0" applyBorder="0" applyAlignment="0" applyProtection="0"/>
    <xf numFmtId="0" fontId="38" fillId="0" borderId="0" applyNumberFormat="0" applyFill="0" applyBorder="0" applyProtection="0">
      <alignment horizontal="left" vertical="center" indent="10"/>
    </xf>
    <xf numFmtId="0" fontId="38" fillId="0" borderId="0" applyNumberFormat="0" applyFill="0" applyBorder="0" applyProtection="0">
      <alignment horizontal="left" vertical="center" indent="10"/>
    </xf>
    <xf numFmtId="0" fontId="38" fillId="0" borderId="0" applyNumberFormat="0" applyFill="0" applyBorder="0" applyProtection="0">
      <alignment horizontal="left" vertical="center" indent="10"/>
    </xf>
    <xf numFmtId="0" fontId="39" fillId="0" borderId="21" applyNumberFormat="0" applyFill="0" applyAlignment="0" applyProtection="0"/>
    <xf numFmtId="0" fontId="40" fillId="0" borderId="0" applyNumberFormat="0" applyFill="0" applyBorder="0" applyAlignment="0" applyProtection="0"/>
    <xf numFmtId="0" fontId="41" fillId="0" borderId="0"/>
    <xf numFmtId="0" fontId="6" fillId="34" borderId="0" applyNumberFormat="0" applyBorder="0" applyAlignment="0" applyProtection="0"/>
    <xf numFmtId="0" fontId="42" fillId="10" borderId="0" applyNumberFormat="0" applyBorder="0" applyAlignment="0" applyProtection="0"/>
    <xf numFmtId="0" fontId="6" fillId="35" borderId="0" applyNumberFormat="0" applyBorder="0" applyAlignment="0" applyProtection="0"/>
    <xf numFmtId="0" fontId="42" fillId="14" borderId="0" applyNumberFormat="0" applyBorder="0" applyAlignment="0" applyProtection="0"/>
    <xf numFmtId="0" fontId="6" fillId="36" borderId="0" applyNumberFormat="0" applyBorder="0" applyAlignment="0" applyProtection="0"/>
    <xf numFmtId="0" fontId="42" fillId="18" borderId="0" applyNumberFormat="0" applyBorder="0" applyAlignment="0" applyProtection="0"/>
    <xf numFmtId="0" fontId="6" fillId="37" borderId="0" applyNumberFormat="0" applyBorder="0" applyAlignment="0" applyProtection="0"/>
    <xf numFmtId="0" fontId="42" fillId="22" borderId="0" applyNumberFormat="0" applyBorder="0" applyAlignment="0" applyProtection="0"/>
    <xf numFmtId="0" fontId="6" fillId="38" borderId="0" applyNumberFormat="0" applyBorder="0" applyAlignment="0" applyProtection="0"/>
    <xf numFmtId="0" fontId="42" fillId="26" borderId="0" applyNumberFormat="0" applyBorder="0" applyAlignment="0" applyProtection="0"/>
    <xf numFmtId="0" fontId="6" fillId="39" borderId="0" applyNumberFormat="0" applyBorder="0" applyAlignment="0" applyProtection="0"/>
    <xf numFmtId="0" fontId="42" fillId="30" borderId="0" applyNumberFormat="0" applyBorder="0" applyAlignment="0" applyProtection="0"/>
    <xf numFmtId="0" fontId="6" fillId="40" borderId="0" applyNumberFormat="0" applyBorder="0" applyAlignment="0" applyProtection="0"/>
    <xf numFmtId="0" fontId="42" fillId="11" borderId="0" applyNumberFormat="0" applyBorder="0" applyAlignment="0" applyProtection="0"/>
    <xf numFmtId="0" fontId="6" fillId="41" borderId="0" applyNumberFormat="0" applyBorder="0" applyAlignment="0" applyProtection="0"/>
    <xf numFmtId="0" fontId="42" fillId="15" borderId="0" applyNumberFormat="0" applyBorder="0" applyAlignment="0" applyProtection="0"/>
    <xf numFmtId="0" fontId="6" fillId="42" borderId="0" applyNumberFormat="0" applyBorder="0" applyAlignment="0" applyProtection="0"/>
    <xf numFmtId="0" fontId="42" fillId="19" borderId="0" applyNumberFormat="0" applyBorder="0" applyAlignment="0" applyProtection="0"/>
    <xf numFmtId="0" fontId="6" fillId="37" borderId="0" applyNumberFormat="0" applyBorder="0" applyAlignment="0" applyProtection="0"/>
    <xf numFmtId="0" fontId="42" fillId="23" borderId="0" applyNumberFormat="0" applyBorder="0" applyAlignment="0" applyProtection="0"/>
    <xf numFmtId="0" fontId="6" fillId="40" borderId="0" applyNumberFormat="0" applyBorder="0" applyAlignment="0" applyProtection="0"/>
    <xf numFmtId="0" fontId="42" fillId="27" borderId="0" applyNumberFormat="0" applyBorder="0" applyAlignment="0" applyProtection="0"/>
    <xf numFmtId="0" fontId="6" fillId="43" borderId="0" applyNumberFormat="0" applyBorder="0" applyAlignment="0" applyProtection="0"/>
    <xf numFmtId="0" fontId="42" fillId="31" borderId="0" applyNumberFormat="0" applyBorder="0" applyAlignment="0" applyProtection="0"/>
    <xf numFmtId="0" fontId="9" fillId="44" borderId="0" applyNumberFormat="0" applyBorder="0" applyAlignment="0" applyProtection="0"/>
    <xf numFmtId="0" fontId="43" fillId="12" borderId="0" applyNumberFormat="0" applyBorder="0" applyAlignment="0" applyProtection="0"/>
    <xf numFmtId="0" fontId="9" fillId="41" borderId="0" applyNumberFormat="0" applyBorder="0" applyAlignment="0" applyProtection="0"/>
    <xf numFmtId="0" fontId="43" fillId="16" borderId="0" applyNumberFormat="0" applyBorder="0" applyAlignment="0" applyProtection="0"/>
    <xf numFmtId="0" fontId="9" fillId="42" borderId="0" applyNumberFormat="0" applyBorder="0" applyAlignment="0" applyProtection="0"/>
    <xf numFmtId="0" fontId="43" fillId="20" borderId="0" applyNumberFormat="0" applyBorder="0" applyAlignment="0" applyProtection="0"/>
    <xf numFmtId="0" fontId="9" fillId="45" borderId="0" applyNumberFormat="0" applyBorder="0" applyAlignment="0" applyProtection="0"/>
    <xf numFmtId="0" fontId="43" fillId="24" borderId="0" applyNumberFormat="0" applyBorder="0" applyAlignment="0" applyProtection="0"/>
    <xf numFmtId="0" fontId="9" fillId="46" borderId="0" applyNumberFormat="0" applyBorder="0" applyAlignment="0" applyProtection="0"/>
    <xf numFmtId="0" fontId="43" fillId="28" borderId="0" applyNumberFormat="0" applyBorder="0" applyAlignment="0" applyProtection="0"/>
    <xf numFmtId="0" fontId="9" fillId="47" borderId="0" applyNumberFormat="0" applyBorder="0" applyAlignment="0" applyProtection="0"/>
    <xf numFmtId="0" fontId="43" fillId="32" borderId="0" applyNumberFormat="0" applyBorder="0" applyAlignment="0" applyProtection="0"/>
    <xf numFmtId="0" fontId="9" fillId="48" borderId="0" applyNumberFormat="0" applyBorder="0" applyAlignment="0" applyProtection="0"/>
    <xf numFmtId="0" fontId="43" fillId="9" borderId="0" applyNumberFormat="0" applyBorder="0" applyAlignment="0" applyProtection="0"/>
    <xf numFmtId="0" fontId="9" fillId="49" borderId="0" applyNumberFormat="0" applyBorder="0" applyAlignment="0" applyProtection="0"/>
    <xf numFmtId="0" fontId="43" fillId="13" borderId="0" applyNumberFormat="0" applyBorder="0" applyAlignment="0" applyProtection="0"/>
    <xf numFmtId="0" fontId="9" fillId="50" borderId="0" applyNumberFormat="0" applyBorder="0" applyAlignment="0" applyProtection="0"/>
    <xf numFmtId="0" fontId="43" fillId="17" borderId="0" applyNumberFormat="0" applyBorder="0" applyAlignment="0" applyProtection="0"/>
    <xf numFmtId="0" fontId="9" fillId="45" borderId="0" applyNumberFormat="0" applyBorder="0" applyAlignment="0" applyProtection="0"/>
    <xf numFmtId="0" fontId="43" fillId="21" borderId="0" applyNumberFormat="0" applyBorder="0" applyAlignment="0" applyProtection="0"/>
    <xf numFmtId="0" fontId="9" fillId="46" borderId="0" applyNumberFormat="0" applyBorder="0" applyAlignment="0" applyProtection="0"/>
    <xf numFmtId="0" fontId="43" fillId="25" borderId="0" applyNumberFormat="0" applyBorder="0" applyAlignment="0" applyProtection="0"/>
    <xf numFmtId="0" fontId="9" fillId="51" borderId="0" applyNumberFormat="0" applyBorder="0" applyAlignment="0" applyProtection="0"/>
    <xf numFmtId="0" fontId="43" fillId="29" borderId="0" applyNumberFormat="0" applyBorder="0" applyAlignment="0" applyProtection="0"/>
    <xf numFmtId="0" fontId="10" fillId="35" borderId="0" applyNumberFormat="0" applyBorder="0" applyAlignment="0" applyProtection="0"/>
    <xf numFmtId="0" fontId="44" fillId="3" borderId="0" applyNumberFormat="0" applyBorder="0" applyAlignment="0" applyProtection="0"/>
    <xf numFmtId="0" fontId="11" fillId="52" borderId="10" applyNumberFormat="0" applyAlignment="0" applyProtection="0"/>
    <xf numFmtId="0" fontId="45" fillId="6" borderId="4" applyNumberFormat="0" applyAlignment="0" applyProtection="0"/>
    <xf numFmtId="0" fontId="12" fillId="53" borderId="11" applyNumberFormat="0" applyAlignment="0" applyProtection="0"/>
    <xf numFmtId="0" fontId="46" fillId="7" borderId="7" applyNumberFormat="0" applyAlignment="0" applyProtection="0"/>
    <xf numFmtId="172" fontId="4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14" fillId="0" borderId="0" applyNumberFormat="0" applyFill="0" applyBorder="0" applyAlignment="0" applyProtection="0"/>
    <xf numFmtId="0" fontId="48" fillId="0" borderId="0" applyNumberFormat="0" applyFill="0" applyBorder="0" applyAlignment="0" applyProtection="0"/>
    <xf numFmtId="0" fontId="15" fillId="36" borderId="0" applyNumberFormat="0" applyBorder="0" applyAlignment="0" applyProtection="0"/>
    <xf numFmtId="0" fontId="49" fillId="2" borderId="0" applyNumberFormat="0" applyBorder="0" applyAlignment="0" applyProtection="0"/>
    <xf numFmtId="0" fontId="16" fillId="0" borderId="0">
      <alignment vertical="top" wrapText="1"/>
    </xf>
    <xf numFmtId="0" fontId="16" fillId="0" borderId="0">
      <alignment vertical="top" wrapText="1"/>
    </xf>
    <xf numFmtId="0" fontId="16" fillId="0" borderId="0">
      <alignment vertical="top" wrapText="1"/>
    </xf>
    <xf numFmtId="0" fontId="50" fillId="0" borderId="1" applyNumberFormat="0" applyFill="0" applyAlignment="0" applyProtection="0"/>
    <xf numFmtId="0" fontId="51" fillId="0" borderId="0">
      <alignment vertical="top" wrapText="1"/>
    </xf>
    <xf numFmtId="0" fontId="16" fillId="0" borderId="0">
      <alignment vertical="top" wrapText="1"/>
    </xf>
    <xf numFmtId="0" fontId="16" fillId="0" borderId="0">
      <alignment vertical="top" wrapText="1"/>
    </xf>
    <xf numFmtId="0" fontId="18" fillId="0" borderId="13" applyNumberFormat="0" applyFill="0" applyAlignment="0" applyProtection="0"/>
    <xf numFmtId="0" fontId="52" fillId="0" borderId="2" applyNumberFormat="0" applyFill="0" applyAlignment="0" applyProtection="0"/>
    <xf numFmtId="0" fontId="19" fillId="0" borderId="14" applyNumberFormat="0" applyFill="0" applyAlignment="0" applyProtection="0"/>
    <xf numFmtId="0" fontId="53" fillId="0" borderId="3" applyNumberFormat="0" applyFill="0" applyAlignment="0" applyProtection="0"/>
    <xf numFmtId="0" fontId="19" fillId="0" borderId="0" applyNumberFormat="0" applyFill="0" applyBorder="0" applyAlignment="0" applyProtection="0"/>
    <xf numFmtId="0" fontId="53" fillId="0" borderId="0" applyNumberFormat="0" applyFill="0" applyBorder="0" applyAlignment="0" applyProtection="0"/>
    <xf numFmtId="0" fontId="54" fillId="0" borderId="0" applyNumberFormat="0" applyFill="0" applyBorder="0" applyAlignment="0" applyProtection="0">
      <alignment vertical="top"/>
      <protection locked="0"/>
    </xf>
    <xf numFmtId="0" fontId="25" fillId="39" borderId="10" applyNumberFormat="0" applyAlignment="0" applyProtection="0"/>
    <xf numFmtId="0" fontId="55" fillId="5" borderId="4" applyNumberFormat="0" applyAlignment="0" applyProtection="0"/>
    <xf numFmtId="0" fontId="26" fillId="0" borderId="15" applyNumberFormat="0" applyFill="0" applyAlignment="0" applyProtection="0"/>
    <xf numFmtId="0" fontId="56" fillId="0" borderId="6" applyNumberFormat="0" applyFill="0" applyAlignment="0" applyProtection="0"/>
    <xf numFmtId="0" fontId="5" fillId="0" borderId="0"/>
    <xf numFmtId="0" fontId="5" fillId="0" borderId="0"/>
    <xf numFmtId="0" fontId="41" fillId="0" borderId="0"/>
    <xf numFmtId="0" fontId="27" fillId="54" borderId="0" applyNumberFormat="0" applyBorder="0" applyAlignment="0" applyProtection="0"/>
    <xf numFmtId="0" fontId="57" fillId="4" borderId="0" applyNumberFormat="0" applyBorder="0" applyAlignment="0" applyProtection="0"/>
    <xf numFmtId="0" fontId="58" fillId="0" borderId="0"/>
    <xf numFmtId="0" fontId="5" fillId="0" borderId="0"/>
    <xf numFmtId="0" fontId="5" fillId="0" borderId="0"/>
    <xf numFmtId="0" fontId="42" fillId="0" borderId="0"/>
    <xf numFmtId="0" fontId="5" fillId="0" borderId="0"/>
    <xf numFmtId="0" fontId="28" fillId="0" borderId="0"/>
    <xf numFmtId="0" fontId="1" fillId="0" borderId="0"/>
    <xf numFmtId="0" fontId="47" fillId="0" borderId="0"/>
    <xf numFmtId="0" fontId="41" fillId="0" borderId="0"/>
    <xf numFmtId="0" fontId="6" fillId="0" borderId="0"/>
    <xf numFmtId="0" fontId="5" fillId="0" borderId="0"/>
    <xf numFmtId="0" fontId="28" fillId="0" borderId="0">
      <alignment vertical="top"/>
      <protection locked="0"/>
    </xf>
    <xf numFmtId="0" fontId="5" fillId="0" borderId="0"/>
    <xf numFmtId="0" fontId="28" fillId="0" borderId="0"/>
    <xf numFmtId="0" fontId="1" fillId="0" borderId="0"/>
    <xf numFmtId="0" fontId="5" fillId="0" borderId="0"/>
    <xf numFmtId="0" fontId="1" fillId="0" borderId="0"/>
    <xf numFmtId="0" fontId="5" fillId="0" borderId="0"/>
    <xf numFmtId="0" fontId="59" fillId="0" borderId="0"/>
    <xf numFmtId="0" fontId="41" fillId="0" borderId="0"/>
    <xf numFmtId="0" fontId="28" fillId="55" borderId="16" applyNumberFormat="0" applyFont="0" applyAlignment="0" applyProtection="0"/>
    <xf numFmtId="0" fontId="5" fillId="55" borderId="16" applyNumberFormat="0" applyFont="0" applyAlignment="0" applyProtection="0"/>
    <xf numFmtId="0" fontId="42" fillId="8" borderId="8" applyNumberFormat="0" applyFont="0" applyAlignment="0" applyProtection="0"/>
    <xf numFmtId="0" fontId="41" fillId="55" borderId="16" applyNumberFormat="0" applyFont="0" applyAlignment="0" applyProtection="0"/>
    <xf numFmtId="0" fontId="29" fillId="52" borderId="17" applyNumberFormat="0" applyAlignment="0" applyProtection="0"/>
    <xf numFmtId="0" fontId="60" fillId="6" borderId="5" applyNumberFormat="0" applyAlignment="0" applyProtection="0"/>
    <xf numFmtId="9" fontId="5" fillId="0" borderId="0" applyFont="0" applyFill="0" applyBorder="0" applyAlignment="0" applyProtection="0"/>
    <xf numFmtId="9" fontId="28" fillId="0" borderId="0" applyFont="0" applyFill="0" applyBorder="0" applyAlignment="0" applyProtection="0"/>
    <xf numFmtId="0" fontId="5" fillId="0" borderId="0"/>
    <xf numFmtId="0" fontId="5" fillId="0" borderId="0"/>
    <xf numFmtId="0" fontId="41" fillId="0" borderId="0"/>
    <xf numFmtId="0" fontId="32" fillId="0" borderId="0">
      <alignment wrapText="1"/>
    </xf>
    <xf numFmtId="0" fontId="32" fillId="0" borderId="0">
      <alignment wrapText="1"/>
    </xf>
    <xf numFmtId="0" fontId="32" fillId="0" borderId="0">
      <alignment wrapText="1"/>
    </xf>
    <xf numFmtId="0" fontId="61" fillId="0" borderId="0">
      <alignment wrapText="1"/>
    </xf>
    <xf numFmtId="0" fontId="33" fillId="57" borderId="0">
      <alignment horizontal="right" vertical="top" wrapText="1"/>
    </xf>
    <xf numFmtId="0" fontId="33" fillId="57" borderId="0">
      <alignment horizontal="right" vertical="top" wrapText="1"/>
    </xf>
    <xf numFmtId="0" fontId="33" fillId="57" borderId="0">
      <alignment horizontal="right" vertical="top" wrapText="1"/>
    </xf>
    <xf numFmtId="0" fontId="62" fillId="57" borderId="0">
      <alignment horizontal="right" vertical="top" wrapText="1"/>
    </xf>
    <xf numFmtId="0" fontId="34" fillId="0" borderId="0"/>
    <xf numFmtId="0" fontId="34" fillId="0" borderId="0"/>
    <xf numFmtId="0" fontId="34" fillId="0" borderId="0"/>
    <xf numFmtId="0" fontId="63" fillId="0" borderId="0"/>
    <xf numFmtId="0" fontId="35" fillId="0" borderId="0"/>
    <xf numFmtId="0" fontId="35" fillId="0" borderId="0"/>
    <xf numFmtId="0" fontId="64" fillId="0" borderId="0"/>
    <xf numFmtId="0" fontId="65" fillId="0" borderId="0"/>
    <xf numFmtId="165" fontId="59" fillId="0" borderId="0">
      <alignment wrapText="1"/>
      <protection locked="0"/>
    </xf>
    <xf numFmtId="165" fontId="33" fillId="58" borderId="0">
      <alignment wrapText="1"/>
      <protection locked="0"/>
    </xf>
    <xf numFmtId="165" fontId="33" fillId="58" borderId="0">
      <alignment wrapText="1"/>
      <protection locked="0"/>
    </xf>
    <xf numFmtId="165" fontId="33" fillId="58" borderId="0">
      <alignment wrapText="1"/>
      <protection locked="0"/>
    </xf>
    <xf numFmtId="166" fontId="59" fillId="0" borderId="0">
      <alignment wrapText="1"/>
      <protection locked="0"/>
    </xf>
    <xf numFmtId="166" fontId="33" fillId="58" borderId="0">
      <alignment wrapText="1"/>
      <protection locked="0"/>
    </xf>
    <xf numFmtId="166" fontId="33" fillId="58" borderId="0">
      <alignment wrapText="1"/>
      <protection locked="0"/>
    </xf>
    <xf numFmtId="166" fontId="33" fillId="58" borderId="0">
      <alignment wrapText="1"/>
      <protection locked="0"/>
    </xf>
    <xf numFmtId="166" fontId="33" fillId="58" borderId="0">
      <alignment wrapText="1"/>
      <protection locked="0"/>
    </xf>
    <xf numFmtId="166" fontId="33" fillId="58" borderId="0">
      <alignment wrapText="1"/>
      <protection locked="0"/>
    </xf>
    <xf numFmtId="166" fontId="33" fillId="58" borderId="0">
      <alignment wrapText="1"/>
      <protection locked="0"/>
    </xf>
    <xf numFmtId="167" fontId="59" fillId="0" borderId="0">
      <alignment wrapText="1"/>
      <protection locked="0"/>
    </xf>
    <xf numFmtId="167" fontId="33" fillId="58" borderId="0">
      <alignment wrapText="1"/>
      <protection locked="0"/>
    </xf>
    <xf numFmtId="167" fontId="33" fillId="58" borderId="0">
      <alignment wrapText="1"/>
      <protection locked="0"/>
    </xf>
    <xf numFmtId="167" fontId="33" fillId="58" borderId="0">
      <alignment wrapText="1"/>
      <protection locked="0"/>
    </xf>
    <xf numFmtId="168" fontId="33" fillId="57" borderId="19">
      <alignment wrapText="1"/>
    </xf>
    <xf numFmtId="168" fontId="33" fillId="57" borderId="19">
      <alignment wrapText="1"/>
    </xf>
    <xf numFmtId="168" fontId="62" fillId="57" borderId="19">
      <alignment wrapText="1"/>
    </xf>
    <xf numFmtId="169" fontId="33" fillId="57" borderId="19">
      <alignment wrapText="1"/>
    </xf>
    <xf numFmtId="169" fontId="33" fillId="57" borderId="19">
      <alignment wrapText="1"/>
    </xf>
    <xf numFmtId="169" fontId="33" fillId="57" borderId="19">
      <alignment wrapText="1"/>
    </xf>
    <xf numFmtId="169" fontId="62" fillId="57" borderId="19">
      <alignment wrapText="1"/>
    </xf>
    <xf numFmtId="170" fontId="33" fillId="57" borderId="19">
      <alignment wrapText="1"/>
    </xf>
    <xf numFmtId="170" fontId="33" fillId="57" borderId="19">
      <alignment wrapText="1"/>
    </xf>
    <xf numFmtId="170" fontId="62" fillId="57" borderId="19">
      <alignment wrapText="1"/>
    </xf>
    <xf numFmtId="0" fontId="34" fillId="0" borderId="20">
      <alignment horizontal="right"/>
    </xf>
    <xf numFmtId="0" fontId="34" fillId="0" borderId="20">
      <alignment horizontal="right"/>
    </xf>
    <xf numFmtId="0" fontId="34" fillId="0" borderId="20">
      <alignment horizontal="right"/>
    </xf>
    <xf numFmtId="0" fontId="63" fillId="0" borderId="20">
      <alignment horizontal="right"/>
    </xf>
    <xf numFmtId="0" fontId="39" fillId="0" borderId="21" applyNumberFormat="0" applyFill="0" applyAlignment="0" applyProtection="0"/>
    <xf numFmtId="0" fontId="66" fillId="0" borderId="9" applyNumberFormat="0" applyFill="0" applyAlignment="0" applyProtection="0"/>
    <xf numFmtId="0" fontId="40" fillId="0" borderId="0" applyNumberFormat="0" applyFill="0" applyBorder="0" applyAlignment="0" applyProtection="0"/>
    <xf numFmtId="0" fontId="67" fillId="0" borderId="0" applyNumberFormat="0" applyFill="0" applyBorder="0" applyAlignment="0" applyProtection="0"/>
    <xf numFmtId="0" fontId="41" fillId="0" borderId="0"/>
    <xf numFmtId="0" fontId="5" fillId="0" borderId="0"/>
    <xf numFmtId="0" fontId="71" fillId="34" borderId="0" applyNumberFormat="0" applyBorder="0" applyAlignment="0" applyProtection="0"/>
    <xf numFmtId="0" fontId="71" fillId="35" borderId="0" applyNumberFormat="0" applyBorder="0" applyAlignment="0" applyProtection="0"/>
    <xf numFmtId="0" fontId="71" fillId="36" borderId="0" applyNumberFormat="0" applyBorder="0" applyAlignment="0" applyProtection="0"/>
    <xf numFmtId="0" fontId="71" fillId="37" borderId="0" applyNumberFormat="0" applyBorder="0" applyAlignment="0" applyProtection="0"/>
    <xf numFmtId="0" fontId="71" fillId="38" borderId="0" applyNumberFormat="0" applyBorder="0" applyAlignment="0" applyProtection="0"/>
    <xf numFmtId="0" fontId="71" fillId="39" borderId="0" applyNumberFormat="0" applyBorder="0" applyAlignment="0" applyProtection="0"/>
    <xf numFmtId="0" fontId="71" fillId="40" borderId="0" applyNumberFormat="0" applyBorder="0" applyAlignment="0" applyProtection="0"/>
    <xf numFmtId="0" fontId="71" fillId="41" borderId="0" applyNumberFormat="0" applyBorder="0" applyAlignment="0" applyProtection="0"/>
    <xf numFmtId="0" fontId="71" fillId="42" borderId="0" applyNumberFormat="0" applyBorder="0" applyAlignment="0" applyProtection="0"/>
    <xf numFmtId="0" fontId="71" fillId="37" borderId="0" applyNumberFormat="0" applyBorder="0" applyAlignment="0" applyProtection="0"/>
    <xf numFmtId="0" fontId="71" fillId="40" borderId="0" applyNumberFormat="0" applyBorder="0" applyAlignment="0" applyProtection="0"/>
    <xf numFmtId="0" fontId="71" fillId="43" borderId="0" applyNumberFormat="0" applyBorder="0" applyAlignment="0" applyProtection="0"/>
    <xf numFmtId="0" fontId="72" fillId="44" borderId="0" applyNumberFormat="0" applyBorder="0" applyAlignment="0" applyProtection="0"/>
    <xf numFmtId="0" fontId="72" fillId="41" borderId="0" applyNumberFormat="0" applyBorder="0" applyAlignment="0" applyProtection="0"/>
    <xf numFmtId="0" fontId="72" fillId="42" borderId="0" applyNumberFormat="0" applyBorder="0" applyAlignment="0" applyProtection="0"/>
    <xf numFmtId="0" fontId="72" fillId="45" borderId="0" applyNumberFormat="0" applyBorder="0" applyAlignment="0" applyProtection="0"/>
    <xf numFmtId="0" fontId="72" fillId="46" borderId="0" applyNumberFormat="0" applyBorder="0" applyAlignment="0" applyProtection="0"/>
    <xf numFmtId="0" fontId="72" fillId="47" borderId="0" applyNumberFormat="0" applyBorder="0" applyAlignment="0" applyProtection="0"/>
    <xf numFmtId="0" fontId="72" fillId="48" borderId="0" applyNumberFormat="0" applyBorder="0" applyAlignment="0" applyProtection="0"/>
    <xf numFmtId="0" fontId="72" fillId="49" borderId="0" applyNumberFormat="0" applyBorder="0" applyAlignment="0" applyProtection="0"/>
    <xf numFmtId="0" fontId="72" fillId="50" borderId="0" applyNumberFormat="0" applyBorder="0" applyAlignment="0" applyProtection="0"/>
    <xf numFmtId="0" fontId="72" fillId="45" borderId="0" applyNumberFormat="0" applyBorder="0" applyAlignment="0" applyProtection="0"/>
    <xf numFmtId="0" fontId="72" fillId="46" borderId="0" applyNumberFormat="0" applyBorder="0" applyAlignment="0" applyProtection="0"/>
    <xf numFmtId="0" fontId="72" fillId="51" borderId="0" applyNumberFormat="0" applyBorder="0" applyAlignment="0" applyProtection="0"/>
    <xf numFmtId="0" fontId="73" fillId="35" borderId="0" applyNumberFormat="0" applyBorder="0" applyAlignment="0" applyProtection="0"/>
    <xf numFmtId="0" fontId="74" fillId="52" borderId="10" applyNumberFormat="0" applyAlignment="0" applyProtection="0"/>
    <xf numFmtId="0" fontId="75" fillId="53" borderId="11" applyNumberFormat="0" applyAlignment="0" applyProtection="0"/>
    <xf numFmtId="0" fontId="76" fillId="0" borderId="0" applyNumberFormat="0" applyFill="0" applyBorder="0" applyAlignment="0" applyProtection="0"/>
    <xf numFmtId="0" fontId="77" fillId="36" borderId="0" applyNumberFormat="0" applyBorder="0" applyAlignment="0" applyProtection="0"/>
    <xf numFmtId="0" fontId="78" fillId="0" borderId="12" applyNumberFormat="0" applyFill="0" applyAlignment="0" applyProtection="0"/>
    <xf numFmtId="0" fontId="79" fillId="0" borderId="13" applyNumberFormat="0" applyFill="0" applyAlignment="0" applyProtection="0"/>
    <xf numFmtId="0" fontId="80" fillId="0" borderId="14" applyNumberFormat="0" applyFill="0" applyAlignment="0" applyProtection="0"/>
    <xf numFmtId="0" fontId="80" fillId="0" borderId="0" applyNumberFormat="0" applyFill="0" applyBorder="0" applyAlignment="0" applyProtection="0"/>
    <xf numFmtId="0" fontId="21" fillId="0" borderId="0" applyNumberFormat="0" applyFill="0" applyBorder="0" applyAlignment="0" applyProtection="0">
      <alignment vertical="top"/>
      <protection locked="0"/>
    </xf>
    <xf numFmtId="0" fontId="81" fillId="39" borderId="10" applyNumberFormat="0" applyAlignment="0" applyProtection="0"/>
    <xf numFmtId="0" fontId="82" fillId="0" borderId="15" applyNumberFormat="0" applyFill="0" applyAlignment="0" applyProtection="0"/>
    <xf numFmtId="0" fontId="83" fillId="54" borderId="0" applyNumberFormat="0" applyBorder="0" applyAlignment="0" applyProtection="0"/>
    <xf numFmtId="0" fontId="5" fillId="0" borderId="0"/>
    <xf numFmtId="0" fontId="84" fillId="52" borderId="17" applyNumberFormat="0" applyAlignment="0" applyProtection="0"/>
    <xf numFmtId="0" fontId="85" fillId="0" borderId="21" applyNumberFormat="0" applyFill="0" applyAlignment="0" applyProtection="0"/>
    <xf numFmtId="0" fontId="86" fillId="0" borderId="0" applyNumberFormat="0" applyFill="0" applyBorder="0" applyAlignment="0" applyProtection="0"/>
    <xf numFmtId="0" fontId="5" fillId="0" borderId="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6" fillId="0" borderId="0">
      <alignment vertical="top" wrapText="1"/>
    </xf>
    <xf numFmtId="0" fontId="24" fillId="0" borderId="0" applyNumberFormat="0" applyFill="0" applyBorder="0" applyAlignment="0" applyProtection="0">
      <alignment vertical="top"/>
      <protection locked="0"/>
    </xf>
    <xf numFmtId="0" fontId="20" fillId="0" borderId="0" applyNumberFormat="0" applyFill="0" applyBorder="0" applyAlignment="0" applyProtection="0">
      <alignment vertical="top"/>
      <protection locked="0"/>
    </xf>
    <xf numFmtId="0" fontId="24" fillId="0" borderId="0" applyNumberFormat="0" applyFill="0" applyBorder="0" applyAlignment="0" applyProtection="0">
      <alignment vertical="top"/>
      <protection locked="0"/>
    </xf>
    <xf numFmtId="0" fontId="1" fillId="0" borderId="0"/>
    <xf numFmtId="0" fontId="1"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9" fontId="5"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5" fillId="0" borderId="0" applyFont="0" applyFill="0" applyBorder="0" applyAlignment="0" applyProtection="0"/>
    <xf numFmtId="0" fontId="90" fillId="0" borderId="0" applyNumberFormat="0" applyFill="0" applyBorder="0" applyAlignment="0" applyProtection="0"/>
    <xf numFmtId="0" fontId="2" fillId="0" borderId="1" applyNumberFormat="0" applyFill="0" applyAlignment="0" applyProtection="0"/>
    <xf numFmtId="0" fontId="91" fillId="0" borderId="2" applyNumberFormat="0" applyFill="0" applyAlignment="0" applyProtection="0"/>
    <xf numFmtId="0" fontId="92" fillId="0" borderId="3" applyNumberFormat="0" applyFill="0" applyAlignment="0" applyProtection="0"/>
    <xf numFmtId="0" fontId="92" fillId="0" borderId="0" applyNumberFormat="0" applyFill="0" applyBorder="0" applyAlignment="0" applyProtection="0"/>
    <xf numFmtId="0" fontId="93" fillId="2" borderId="0" applyNumberFormat="0" applyBorder="0" applyAlignment="0" applyProtection="0"/>
    <xf numFmtId="0" fontId="94" fillId="3" borderId="0" applyNumberFormat="0" applyBorder="0" applyAlignment="0" applyProtection="0"/>
    <xf numFmtId="0" fontId="95" fillId="4" borderId="0" applyNumberFormat="0" applyBorder="0" applyAlignment="0" applyProtection="0"/>
    <xf numFmtId="0" fontId="96" fillId="5" borderId="4" applyNumberFormat="0" applyAlignment="0" applyProtection="0"/>
    <xf numFmtId="0" fontId="97" fillId="6" borderId="5" applyNumberFormat="0" applyAlignment="0" applyProtection="0"/>
    <xf numFmtId="0" fontId="98" fillId="6" borderId="4" applyNumberFormat="0" applyAlignment="0" applyProtection="0"/>
    <xf numFmtId="0" fontId="99" fillId="0" borderId="6" applyNumberFormat="0" applyFill="0" applyAlignment="0" applyProtection="0"/>
    <xf numFmtId="0" fontId="100" fillId="7" borderId="7" applyNumberFormat="0" applyAlignment="0" applyProtection="0"/>
    <xf numFmtId="0" fontId="101" fillId="0" borderId="0" applyNumberFormat="0" applyFill="0" applyBorder="0" applyAlignment="0" applyProtection="0"/>
    <xf numFmtId="0" fontId="1" fillId="8" borderId="8" applyNumberFormat="0" applyFont="0" applyAlignment="0" applyProtection="0"/>
    <xf numFmtId="0" fontId="102" fillId="0" borderId="0" applyNumberFormat="0" applyFill="0" applyBorder="0" applyAlignment="0" applyProtection="0"/>
    <xf numFmtId="0" fontId="3" fillId="0" borderId="9" applyNumberFormat="0" applyFill="0" applyAlignment="0" applyProtection="0"/>
    <xf numFmtId="0" fontId="103"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03" fillId="12" borderId="0" applyNumberFormat="0" applyBorder="0" applyAlignment="0" applyProtection="0"/>
    <xf numFmtId="0" fontId="103"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03" fillId="16" borderId="0" applyNumberFormat="0" applyBorder="0" applyAlignment="0" applyProtection="0"/>
    <xf numFmtId="0" fontId="103"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03" fillId="20" borderId="0" applyNumberFormat="0" applyBorder="0" applyAlignment="0" applyProtection="0"/>
    <xf numFmtId="0" fontId="103"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03" fillId="24" borderId="0" applyNumberFormat="0" applyBorder="0" applyAlignment="0" applyProtection="0"/>
    <xf numFmtId="0" fontId="103"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03" fillId="28" borderId="0" applyNumberFormat="0" applyBorder="0" applyAlignment="0" applyProtection="0"/>
    <xf numFmtId="0" fontId="103"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03" fillId="32" borderId="0" applyNumberFormat="0" applyBorder="0" applyAlignment="0" applyProtection="0"/>
    <xf numFmtId="0" fontId="6" fillId="0" borderId="0"/>
    <xf numFmtId="0" fontId="109" fillId="0" borderId="0" applyNumberFormat="0" applyFill="0" applyBorder="0" applyAlignment="0" applyProtection="0"/>
    <xf numFmtId="0" fontId="1" fillId="0" borderId="0"/>
    <xf numFmtId="0" fontId="103" fillId="12" borderId="0" applyNumberFormat="0" applyBorder="0" applyAlignment="0" applyProtection="0"/>
    <xf numFmtId="0" fontId="103" fillId="16" borderId="0" applyNumberFormat="0" applyBorder="0" applyAlignment="0" applyProtection="0"/>
    <xf numFmtId="0" fontId="103" fillId="20" borderId="0" applyNumberFormat="0" applyBorder="0" applyAlignment="0" applyProtection="0"/>
    <xf numFmtId="0" fontId="103" fillId="24" borderId="0" applyNumberFormat="0" applyBorder="0" applyAlignment="0" applyProtection="0"/>
    <xf numFmtId="0" fontId="103" fillId="28" borderId="0" applyNumberFormat="0" applyBorder="0" applyAlignment="0" applyProtection="0"/>
    <xf numFmtId="0" fontId="103" fillId="32" borderId="0" applyNumberFormat="0" applyBorder="0" applyAlignment="0" applyProtection="0"/>
    <xf numFmtId="0" fontId="103" fillId="9" borderId="0" applyNumberFormat="0" applyBorder="0" applyAlignment="0" applyProtection="0"/>
    <xf numFmtId="0" fontId="103" fillId="13" borderId="0" applyNumberFormat="0" applyBorder="0" applyAlignment="0" applyProtection="0"/>
    <xf numFmtId="0" fontId="103" fillId="17" borderId="0" applyNumberFormat="0" applyBorder="0" applyAlignment="0" applyProtection="0"/>
    <xf numFmtId="0" fontId="103" fillId="21" borderId="0" applyNumberFormat="0" applyBorder="0" applyAlignment="0" applyProtection="0"/>
    <xf numFmtId="0" fontId="103" fillId="25" borderId="0" applyNumberFormat="0" applyBorder="0" applyAlignment="0" applyProtection="0"/>
    <xf numFmtId="0" fontId="103" fillId="29" borderId="0" applyNumberFormat="0" applyBorder="0" applyAlignment="0" applyProtection="0"/>
    <xf numFmtId="0" fontId="94" fillId="3" borderId="0" applyNumberFormat="0" applyBorder="0" applyAlignment="0" applyProtection="0"/>
    <xf numFmtId="0" fontId="98" fillId="6" borderId="4" applyNumberFormat="0" applyAlignment="0" applyProtection="0"/>
    <xf numFmtId="0" fontId="100" fillId="7" borderId="7" applyNumberFormat="0" applyAlignment="0" applyProtection="0"/>
    <xf numFmtId="44" fontId="5" fillId="0" borderId="0" applyFont="0" applyFill="0" applyBorder="0" applyAlignment="0" applyProtection="0"/>
    <xf numFmtId="44"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102" fillId="0" borderId="0" applyNumberFormat="0" applyFill="0" applyBorder="0" applyAlignment="0" applyProtection="0"/>
    <xf numFmtId="0" fontId="93" fillId="2" borderId="0" applyNumberFormat="0" applyBorder="0" applyAlignment="0" applyProtection="0"/>
    <xf numFmtId="0" fontId="91" fillId="0" borderId="2" applyNumberFormat="0" applyFill="0" applyAlignment="0" applyProtection="0"/>
    <xf numFmtId="0" fontId="92" fillId="0" borderId="3" applyNumberFormat="0" applyFill="0" applyAlignment="0" applyProtection="0"/>
    <xf numFmtId="0" fontId="92" fillId="0" borderId="0" applyNumberFormat="0" applyFill="0" applyBorder="0" applyAlignment="0" applyProtection="0"/>
    <xf numFmtId="0" fontId="28" fillId="0" borderId="0">
      <alignment horizontal="left"/>
    </xf>
    <xf numFmtId="4" fontId="110" fillId="66" borderId="0"/>
    <xf numFmtId="4" fontId="110" fillId="67" borderId="0"/>
    <xf numFmtId="4" fontId="28" fillId="54" borderId="0"/>
    <xf numFmtId="0" fontId="110" fillId="68" borderId="0">
      <alignment horizontal="left"/>
    </xf>
    <xf numFmtId="0" fontId="111" fillId="69" borderId="0"/>
    <xf numFmtId="0" fontId="112" fillId="69" borderId="0"/>
    <xf numFmtId="177" fontId="28" fillId="0" borderId="0">
      <alignment horizontal="right"/>
    </xf>
    <xf numFmtId="0" fontId="113" fillId="70" borderId="0">
      <alignment horizontal="left"/>
    </xf>
    <xf numFmtId="0" fontId="113" fillId="68" borderId="0">
      <alignment horizontal="left"/>
    </xf>
    <xf numFmtId="0" fontId="114" fillId="0" borderId="0">
      <alignment horizontal="left"/>
    </xf>
    <xf numFmtId="0" fontId="28" fillId="0" borderId="0">
      <alignment horizontal="left"/>
    </xf>
    <xf numFmtId="0" fontId="115" fillId="0" borderId="0"/>
    <xf numFmtId="0" fontId="116" fillId="0" borderId="0">
      <alignment horizontal="left"/>
    </xf>
    <xf numFmtId="0" fontId="114" fillId="0" borderId="0"/>
    <xf numFmtId="0" fontId="114" fillId="0" borderId="0"/>
    <xf numFmtId="0" fontId="96" fillId="5" borderId="4" applyNumberFormat="0" applyAlignment="0" applyProtection="0"/>
    <xf numFmtId="0" fontId="99" fillId="0" borderId="6" applyNumberFormat="0" applyFill="0" applyAlignment="0" applyProtection="0"/>
    <xf numFmtId="0" fontId="95" fillId="4" borderId="0" applyNumberFormat="0" applyBorder="0" applyAlignment="0" applyProtection="0"/>
    <xf numFmtId="178" fontId="5" fillId="0" borderId="0"/>
    <xf numFmtId="178" fontId="5" fillId="0" borderId="0"/>
    <xf numFmtId="0" fontId="5" fillId="0" borderId="0"/>
    <xf numFmtId="0" fontId="5" fillId="0" borderId="0"/>
    <xf numFmtId="0" fontId="1" fillId="0" borderId="0"/>
    <xf numFmtId="0" fontId="1" fillId="0" borderId="0"/>
    <xf numFmtId="0" fontId="5" fillId="0" borderId="0"/>
    <xf numFmtId="0" fontId="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 fillId="0" borderId="0"/>
    <xf numFmtId="0" fontId="1" fillId="0" borderId="0"/>
    <xf numFmtId="0" fontId="1" fillId="0" borderId="0"/>
    <xf numFmtId="0" fontId="97" fillId="6" borderId="5" applyNumberFormat="0" applyAlignment="0" applyProtection="0"/>
    <xf numFmtId="9" fontId="5" fillId="0" borderId="0" applyFont="0" applyFill="0" applyBorder="0" applyAlignment="0" applyProtection="0"/>
    <xf numFmtId="0" fontId="5" fillId="0" borderId="0"/>
    <xf numFmtId="0" fontId="5" fillId="0" borderId="0"/>
    <xf numFmtId="0" fontId="3" fillId="0" borderId="9" applyNumberFormat="0" applyFill="0" applyAlignment="0" applyProtection="0"/>
    <xf numFmtId="0" fontId="101" fillId="0" borderId="0" applyNumberFormat="0" applyFill="0" applyBorder="0" applyAlignment="0" applyProtection="0"/>
  </cellStyleXfs>
  <cellXfs count="127">
    <xf numFmtId="0" fontId="0" fillId="0" borderId="0" xfId="0"/>
    <xf numFmtId="0" fontId="4" fillId="0" borderId="0" xfId="0" applyFont="1" applyAlignment="1">
      <alignment horizontal="left" vertical="center"/>
    </xf>
    <xf numFmtId="0" fontId="4" fillId="0" borderId="0" xfId="0" applyFont="1" applyAlignment="1">
      <alignment horizontal="left" vertical="center" indent="5"/>
    </xf>
    <xf numFmtId="0" fontId="5" fillId="0" borderId="0" xfId="2"/>
    <xf numFmtId="0" fontId="5" fillId="33" borderId="0" xfId="2" applyFill="1"/>
    <xf numFmtId="0" fontId="5" fillId="0" borderId="0" xfId="2" applyFill="1"/>
    <xf numFmtId="0" fontId="5" fillId="0" borderId="0" xfId="2" applyFont="1"/>
    <xf numFmtId="0" fontId="0" fillId="0" borderId="0" xfId="2" applyFont="1"/>
    <xf numFmtId="0" fontId="3" fillId="0" borderId="0" xfId="0" applyFont="1"/>
    <xf numFmtId="171" fontId="0" fillId="0" borderId="0" xfId="0" applyNumberFormat="1"/>
    <xf numFmtId="3" fontId="0" fillId="0" borderId="0" xfId="0" applyNumberFormat="1"/>
    <xf numFmtId="3" fontId="3" fillId="0" borderId="0" xfId="0" applyNumberFormat="1" applyFont="1"/>
    <xf numFmtId="0" fontId="0" fillId="0" borderId="0" xfId="0" applyFill="1"/>
    <xf numFmtId="3" fontId="0" fillId="0" borderId="0" xfId="0" applyNumberFormat="1" applyFill="1"/>
    <xf numFmtId="1" fontId="0" fillId="0" borderId="0" xfId="0" applyNumberFormat="1"/>
    <xf numFmtId="2" fontId="0" fillId="0" borderId="0" xfId="0" applyNumberFormat="1"/>
    <xf numFmtId="0" fontId="0" fillId="0" borderId="0" xfId="0" applyAlignment="1">
      <alignment wrapText="1"/>
    </xf>
    <xf numFmtId="0" fontId="33" fillId="0" borderId="22" xfId="531" applyFont="1" applyFill="1" applyBorder="1"/>
    <xf numFmtId="0" fontId="33" fillId="0" borderId="0" xfId="531" applyFont="1" applyFill="1" applyBorder="1"/>
    <xf numFmtId="0" fontId="33" fillId="0" borderId="0" xfId="0" applyFont="1"/>
    <xf numFmtId="3" fontId="68" fillId="0" borderId="0" xfId="531" applyNumberFormat="1" applyFont="1" applyFill="1" applyAlignment="1">
      <alignment horizontal="right"/>
    </xf>
    <xf numFmtId="0" fontId="41" fillId="0" borderId="0" xfId="531"/>
    <xf numFmtId="3" fontId="69" fillId="0" borderId="0" xfId="531" applyNumberFormat="1" applyFont="1" applyFill="1" applyAlignment="1">
      <alignment horizontal="right"/>
    </xf>
    <xf numFmtId="0" fontId="33" fillId="0" borderId="0" xfId="0" applyFont="1" applyBorder="1"/>
    <xf numFmtId="0" fontId="33" fillId="0" borderId="0" xfId="531" applyFont="1" applyFill="1"/>
    <xf numFmtId="0" fontId="28" fillId="0" borderId="0" xfId="0" applyFont="1" applyBorder="1"/>
    <xf numFmtId="0" fontId="28" fillId="0" borderId="0" xfId="531" applyFont="1" applyFill="1"/>
    <xf numFmtId="0" fontId="33" fillId="0" borderId="0" xfId="0" applyFont="1" applyFill="1" applyBorder="1"/>
    <xf numFmtId="0" fontId="28" fillId="0" borderId="0" xfId="0" applyFont="1" applyFill="1" applyBorder="1"/>
    <xf numFmtId="0" fontId="28" fillId="0" borderId="0" xfId="531" applyFont="1" applyFill="1" applyBorder="1"/>
    <xf numFmtId="164" fontId="7" fillId="0" borderId="0" xfId="531" applyNumberFormat="1" applyFont="1" applyBorder="1"/>
    <xf numFmtId="9" fontId="0" fillId="0" borderId="0" xfId="0" applyNumberFormat="1"/>
    <xf numFmtId="3" fontId="68" fillId="0" borderId="0" xfId="531" applyNumberFormat="1" applyFont="1" applyFill="1" applyBorder="1" applyAlignment="1">
      <alignment horizontal="right"/>
    </xf>
    <xf numFmtId="0" fontId="28" fillId="0" borderId="22" xfId="531" applyFont="1" applyFill="1" applyBorder="1"/>
    <xf numFmtId="3" fontId="69" fillId="0" borderId="22" xfId="531" applyNumberFormat="1" applyFont="1" applyFill="1" applyBorder="1" applyAlignment="1">
      <alignment horizontal="right"/>
    </xf>
    <xf numFmtId="0" fontId="69" fillId="0" borderId="0" xfId="531" applyFont="1" applyFill="1"/>
    <xf numFmtId="0" fontId="70" fillId="0" borderId="0" xfId="531" applyFont="1" applyFill="1" applyBorder="1"/>
    <xf numFmtId="41" fontId="70" fillId="0" borderId="0" xfId="531" applyNumberFormat="1" applyFont="1" applyFill="1" applyBorder="1" applyProtection="1"/>
    <xf numFmtId="41" fontId="28" fillId="0" borderId="0" xfId="531" applyNumberFormat="1" applyFont="1" applyFill="1" applyBorder="1" applyProtection="1"/>
    <xf numFmtId="41" fontId="33" fillId="0" borderId="0" xfId="531" applyNumberFormat="1" applyFont="1" applyFill="1" applyBorder="1" applyProtection="1"/>
    <xf numFmtId="1" fontId="0" fillId="0" borderId="0" xfId="0" applyNumberFormat="1" applyFill="1"/>
    <xf numFmtId="0" fontId="33" fillId="0" borderId="22" xfId="0" applyFont="1" applyFill="1" applyBorder="1"/>
    <xf numFmtId="0" fontId="28" fillId="0" borderId="22" xfId="0" applyFont="1" applyFill="1" applyBorder="1"/>
    <xf numFmtId="0" fontId="69" fillId="0" borderId="0" xfId="0" applyFont="1"/>
    <xf numFmtId="0" fontId="28" fillId="0" borderId="0" xfId="0" applyFont="1"/>
    <xf numFmtId="173" fontId="28" fillId="0" borderId="0" xfId="1" applyNumberFormat="1" applyFont="1" applyAlignment="1">
      <alignment horizontal="right"/>
    </xf>
    <xf numFmtId="173" fontId="28" fillId="0" borderId="0" xfId="1" applyNumberFormat="1" applyFont="1" applyFill="1" applyAlignment="1">
      <alignment horizontal="right"/>
    </xf>
    <xf numFmtId="164" fontId="0" fillId="0" borderId="0" xfId="0" applyNumberFormat="1"/>
    <xf numFmtId="175" fontId="0" fillId="0" borderId="0" xfId="0" applyNumberFormat="1"/>
    <xf numFmtId="0" fontId="8" fillId="0" borderId="0" xfId="89" applyFont="1"/>
    <xf numFmtId="0" fontId="8" fillId="0" borderId="0" xfId="89" applyFont="1" applyBorder="1"/>
    <xf numFmtId="0" fontId="5" fillId="0" borderId="0" xfId="89" applyFill="1" applyBorder="1"/>
    <xf numFmtId="0" fontId="5" fillId="0" borderId="0" xfId="89"/>
    <xf numFmtId="0" fontId="5" fillId="0" borderId="0" xfId="89" applyFont="1"/>
    <xf numFmtId="0" fontId="8" fillId="0" borderId="0" xfId="89" applyFont="1" applyFill="1" applyBorder="1"/>
    <xf numFmtId="3" fontId="5" fillId="0" borderId="0" xfId="89" applyNumberFormat="1" applyFill="1" applyBorder="1"/>
    <xf numFmtId="0" fontId="87" fillId="0" borderId="0" xfId="89" applyFont="1" applyFill="1" applyBorder="1"/>
    <xf numFmtId="0" fontId="5" fillId="0" borderId="0" xfId="89" applyFont="1" applyFill="1" applyBorder="1"/>
    <xf numFmtId="0" fontId="28" fillId="0" borderId="0" xfId="89" applyFont="1" applyFill="1"/>
    <xf numFmtId="3" fontId="28" fillId="0" borderId="0" xfId="89" applyNumberFormat="1" applyFont="1" applyFill="1" applyBorder="1"/>
    <xf numFmtId="0" fontId="28" fillId="0" borderId="0" xfId="89" applyFont="1" applyFill="1" applyAlignment="1">
      <alignment vertical="top"/>
    </xf>
    <xf numFmtId="0" fontId="33" fillId="0" borderId="0" xfId="89" applyFont="1" applyFill="1" applyBorder="1"/>
    <xf numFmtId="0" fontId="28" fillId="0" borderId="0" xfId="89" applyFont="1" applyFill="1" applyBorder="1"/>
    <xf numFmtId="0" fontId="41" fillId="0" borderId="0" xfId="531" applyAlignment="1">
      <alignment wrapText="1"/>
    </xf>
    <xf numFmtId="1" fontId="41" fillId="0" borderId="0" xfId="531" applyNumberFormat="1"/>
    <xf numFmtId="3" fontId="1" fillId="0" borderId="0" xfId="103" applyNumberFormat="1"/>
    <xf numFmtId="3" fontId="41" fillId="0" borderId="0" xfId="531" applyNumberFormat="1"/>
    <xf numFmtId="0" fontId="41" fillId="0" borderId="0" xfId="531" applyFill="1"/>
    <xf numFmtId="3" fontId="41" fillId="0" borderId="0" xfId="531" applyNumberFormat="1" applyFill="1"/>
    <xf numFmtId="0" fontId="41" fillId="0" borderId="0" xfId="531" applyFill="1" applyAlignment="1">
      <alignment wrapText="1"/>
    </xf>
    <xf numFmtId="3" fontId="1" fillId="0" borderId="0" xfId="103" applyNumberFormat="1" applyFill="1"/>
    <xf numFmtId="0" fontId="0" fillId="0" borderId="0" xfId="0" applyFill="1" applyAlignment="1">
      <alignment wrapText="1"/>
    </xf>
    <xf numFmtId="0" fontId="0" fillId="61" borderId="0" xfId="0" applyFill="1" applyAlignment="1">
      <alignment wrapText="1"/>
    </xf>
    <xf numFmtId="0" fontId="0" fillId="62" borderId="0" xfId="0" applyFill="1" applyAlignment="1">
      <alignment wrapText="1"/>
    </xf>
    <xf numFmtId="0" fontId="5" fillId="0" borderId="0" xfId="531" applyFont="1"/>
    <xf numFmtId="174" fontId="88" fillId="0" borderId="0" xfId="531" applyNumberFormat="1" applyFont="1" applyFill="1" applyAlignment="1"/>
    <xf numFmtId="4" fontId="89" fillId="0" borderId="0" xfId="531" applyNumberFormat="1" applyFont="1" applyFill="1" applyAlignment="1"/>
    <xf numFmtId="171" fontId="5" fillId="0" borderId="0" xfId="89" applyNumberFormat="1"/>
    <xf numFmtId="0" fontId="0" fillId="0" borderId="0" xfId="0"/>
    <xf numFmtId="0" fontId="104" fillId="0" borderId="0" xfId="0" applyFont="1" applyAlignment="1">
      <alignment horizontal="left" vertical="center" readingOrder="1"/>
    </xf>
    <xf numFmtId="0" fontId="0" fillId="0" borderId="0" xfId="0" applyAlignment="1">
      <alignment horizontal="left" vertical="center" indent="6"/>
    </xf>
    <xf numFmtId="0" fontId="0" fillId="63" borderId="0" xfId="0" applyFill="1" applyAlignment="1">
      <alignment wrapText="1"/>
    </xf>
    <xf numFmtId="0" fontId="5" fillId="61" borderId="0" xfId="2" applyFill="1"/>
    <xf numFmtId="0" fontId="8" fillId="0" borderId="0" xfId="531" applyFont="1" applyFill="1" applyAlignment="1">
      <alignment wrapText="1"/>
    </xf>
    <xf numFmtId="0" fontId="5" fillId="0" borderId="0" xfId="531" applyFont="1" applyFill="1" applyAlignment="1"/>
    <xf numFmtId="171" fontId="41" fillId="0" borderId="0" xfId="531" applyNumberFormat="1" applyFill="1" applyAlignment="1">
      <alignment wrapText="1"/>
    </xf>
    <xf numFmtId="0" fontId="0" fillId="0" borderId="0" xfId="0" applyAlignment="1">
      <alignment vertical="center"/>
    </xf>
    <xf numFmtId="173" fontId="0" fillId="0" borderId="0" xfId="477" applyNumberFormat="1" applyFont="1" applyFill="1" applyBorder="1"/>
    <xf numFmtId="173" fontId="0" fillId="0" borderId="0" xfId="35" applyNumberFormat="1" applyFont="1" applyFill="1" applyBorder="1"/>
    <xf numFmtId="9" fontId="87" fillId="0" borderId="0" xfId="89" applyNumberFormat="1" applyFont="1" applyFill="1" applyBorder="1"/>
    <xf numFmtId="9" fontId="87" fillId="0" borderId="0" xfId="477" applyFont="1" applyFill="1" applyBorder="1"/>
    <xf numFmtId="1" fontId="5" fillId="0" borderId="0" xfId="89" applyNumberFormat="1" applyFill="1" applyBorder="1"/>
    <xf numFmtId="0" fontId="5" fillId="0" borderId="0" xfId="89" applyFill="1"/>
    <xf numFmtId="0" fontId="33" fillId="0" borderId="0" xfId="89" applyFont="1" applyFill="1"/>
    <xf numFmtId="0" fontId="28" fillId="0" borderId="0" xfId="89" applyFont="1" applyFill="1" applyAlignment="1">
      <alignment vertical="top" wrapText="1"/>
    </xf>
    <xf numFmtId="0" fontId="28" fillId="0" borderId="0" xfId="89" applyFont="1" applyFill="1" applyAlignment="1">
      <alignment horizontal="left"/>
    </xf>
    <xf numFmtId="0" fontId="5" fillId="0" borderId="0" xfId="89" applyFill="1" applyAlignment="1">
      <alignment vertical="top"/>
    </xf>
    <xf numFmtId="3" fontId="5" fillId="0" borderId="0" xfId="89" applyNumberFormat="1" applyFill="1"/>
    <xf numFmtId="0" fontId="5" fillId="60" borderId="0" xfId="89" applyFill="1"/>
    <xf numFmtId="0" fontId="0" fillId="59" borderId="0" xfId="0" applyFill="1" applyAlignment="1">
      <alignment wrapText="1"/>
    </xf>
    <xf numFmtId="4" fontId="89" fillId="0" borderId="0" xfId="531" applyNumberFormat="1" applyFont="1" applyFill="1" applyAlignment="1">
      <alignment wrapText="1"/>
    </xf>
    <xf numFmtId="0" fontId="5" fillId="0" borderId="0" xfId="2" applyFill="1" applyAlignment="1">
      <alignment wrapText="1"/>
    </xf>
    <xf numFmtId="0" fontId="5" fillId="0" borderId="0" xfId="2" applyFont="1" applyFill="1" applyAlignment="1">
      <alignment wrapText="1"/>
    </xf>
    <xf numFmtId="1" fontId="5" fillId="0" borderId="0" xfId="2" applyNumberFormat="1" applyFill="1" applyAlignment="1">
      <alignment wrapText="1"/>
    </xf>
    <xf numFmtId="0" fontId="6" fillId="0" borderId="0" xfId="656" applyFont="1" applyFill="1"/>
    <xf numFmtId="0" fontId="6" fillId="0" borderId="0" xfId="656" applyFill="1"/>
    <xf numFmtId="0" fontId="5" fillId="64" borderId="0" xfId="3" applyFont="1" applyFill="1" applyAlignment="1">
      <alignment wrapText="1"/>
    </xf>
    <xf numFmtId="0" fontId="0" fillId="0" borderId="0" xfId="0" applyAlignment="1"/>
    <xf numFmtId="173" fontId="3" fillId="0" borderId="0" xfId="1" applyNumberFormat="1" applyFont="1"/>
    <xf numFmtId="173" fontId="0" fillId="0" borderId="0" xfId="1" applyNumberFormat="1" applyFont="1"/>
    <xf numFmtId="173" fontId="0" fillId="0" borderId="0" xfId="1" applyNumberFormat="1" applyFont="1" applyFill="1"/>
    <xf numFmtId="0" fontId="0" fillId="65" borderId="0" xfId="0" applyFill="1"/>
    <xf numFmtId="0" fontId="5" fillId="0" borderId="0" xfId="0" applyFont="1" applyFill="1"/>
    <xf numFmtId="0" fontId="5" fillId="56" borderId="0" xfId="0" applyFont="1" applyFill="1" applyBorder="1" applyAlignment="1">
      <alignment vertical="center"/>
    </xf>
    <xf numFmtId="0" fontId="0" fillId="0" borderId="0" xfId="0" applyFill="1" applyBorder="1"/>
    <xf numFmtId="0" fontId="0" fillId="0" borderId="0" xfId="0" applyFont="1"/>
    <xf numFmtId="0" fontId="5" fillId="0" borderId="0" xfId="0" applyFont="1" applyFill="1" applyAlignment="1"/>
    <xf numFmtId="0" fontId="3" fillId="0" borderId="0" xfId="0" applyFont="1" applyFill="1"/>
    <xf numFmtId="0" fontId="109" fillId="0" borderId="0" xfId="657"/>
    <xf numFmtId="0" fontId="1" fillId="0" borderId="0" xfId="658"/>
    <xf numFmtId="0" fontId="0" fillId="0" borderId="0" xfId="658" applyFont="1"/>
    <xf numFmtId="0" fontId="109" fillId="0" borderId="0" xfId="657" applyAlignment="1">
      <alignment vertical="center"/>
    </xf>
    <xf numFmtId="0" fontId="117" fillId="0" borderId="0" xfId="0" applyFont="1" applyAlignment="1">
      <alignment horizontal="left" vertical="center"/>
    </xf>
    <xf numFmtId="0" fontId="109" fillId="0" borderId="0" xfId="657" applyAlignment="1">
      <alignment horizontal="left" vertical="center"/>
    </xf>
    <xf numFmtId="0" fontId="28" fillId="0" borderId="0" xfId="89" applyFont="1" applyFill="1" applyAlignment="1">
      <alignment vertical="top" wrapText="1"/>
    </xf>
    <xf numFmtId="0" fontId="5" fillId="0" borderId="0" xfId="89" applyFill="1" applyAlignment="1"/>
    <xf numFmtId="0" fontId="6" fillId="0" borderId="0" xfId="656" applyFill="1" applyAlignment="1">
      <alignment horizontal="left"/>
    </xf>
  </cellXfs>
  <cellStyles count="754">
    <cellStyle name="%" xfId="3"/>
    <cellStyle name="% 2" xfId="4"/>
    <cellStyle name="% 2 2" xfId="532"/>
    <cellStyle name="% 3" xfId="365"/>
    <cellStyle name="20% - Accent1" xfId="633" builtinId="30" customBuiltin="1"/>
    <cellStyle name="20% - Accent1 2" xfId="5"/>
    <cellStyle name="20% - Accent1 2 2" xfId="366"/>
    <cellStyle name="20% - Accent1 2 3" xfId="367"/>
    <cellStyle name="20% - Accent1 3" xfId="533"/>
    <cellStyle name="20% - Accent1 3 2" xfId="575"/>
    <cellStyle name="20% - Accent1 4" xfId="576"/>
    <cellStyle name="20% - Accent2" xfId="637" builtinId="34" customBuiltin="1"/>
    <cellStyle name="20% - Accent2 2" xfId="6"/>
    <cellStyle name="20% - Accent2 2 2" xfId="368"/>
    <cellStyle name="20% - Accent2 2 3" xfId="369"/>
    <cellStyle name="20% - Accent2 3" xfId="534"/>
    <cellStyle name="20% - Accent2 3 2" xfId="577"/>
    <cellStyle name="20% - Accent2 4" xfId="578"/>
    <cellStyle name="20% - Accent3" xfId="641" builtinId="38" customBuiltin="1"/>
    <cellStyle name="20% - Accent3 2" xfId="7"/>
    <cellStyle name="20% - Accent3 2 2" xfId="370"/>
    <cellStyle name="20% - Accent3 2 3" xfId="371"/>
    <cellStyle name="20% - Accent3 3" xfId="535"/>
    <cellStyle name="20% - Accent3 3 2" xfId="579"/>
    <cellStyle name="20% - Accent3 4" xfId="580"/>
    <cellStyle name="20% - Accent4" xfId="645" builtinId="42" customBuiltin="1"/>
    <cellStyle name="20% - Accent4 2" xfId="8"/>
    <cellStyle name="20% - Accent4 2 2" xfId="372"/>
    <cellStyle name="20% - Accent4 2 3" xfId="373"/>
    <cellStyle name="20% - Accent4 3" xfId="536"/>
    <cellStyle name="20% - Accent4 3 2" xfId="581"/>
    <cellStyle name="20% - Accent4 4" xfId="582"/>
    <cellStyle name="20% - Accent5" xfId="649" builtinId="46" customBuiltin="1"/>
    <cellStyle name="20% - Accent5 2" xfId="9"/>
    <cellStyle name="20% - Accent5 2 2" xfId="374"/>
    <cellStyle name="20% - Accent5 2 3" xfId="375"/>
    <cellStyle name="20% - Accent5 3" xfId="537"/>
    <cellStyle name="20% - Accent5 3 2" xfId="583"/>
    <cellStyle name="20% - Accent5 4" xfId="584"/>
    <cellStyle name="20% - Accent6" xfId="653" builtinId="50" customBuiltin="1"/>
    <cellStyle name="20% - Accent6 2" xfId="10"/>
    <cellStyle name="20% - Accent6 2 2" xfId="376"/>
    <cellStyle name="20% - Accent6 2 3" xfId="377"/>
    <cellStyle name="20% - Accent6 3" xfId="538"/>
    <cellStyle name="20% - Accent6 3 2" xfId="585"/>
    <cellStyle name="20% - Accent6 4" xfId="586"/>
    <cellStyle name="40% - Accent1" xfId="634" builtinId="31" customBuiltin="1"/>
    <cellStyle name="40% - Accent1 2" xfId="11"/>
    <cellStyle name="40% - Accent1 2 2" xfId="378"/>
    <cellStyle name="40% - Accent1 2 3" xfId="379"/>
    <cellStyle name="40% - Accent1 3" xfId="539"/>
    <cellStyle name="40% - Accent1 3 2" xfId="587"/>
    <cellStyle name="40% - Accent1 4" xfId="588"/>
    <cellStyle name="40% - Accent2" xfId="638" builtinId="35" customBuiltin="1"/>
    <cellStyle name="40% - Accent2 2" xfId="12"/>
    <cellStyle name="40% - Accent2 2 2" xfId="380"/>
    <cellStyle name="40% - Accent2 2 3" xfId="381"/>
    <cellStyle name="40% - Accent2 3" xfId="540"/>
    <cellStyle name="40% - Accent2 3 2" xfId="589"/>
    <cellStyle name="40% - Accent2 4" xfId="590"/>
    <cellStyle name="40% - Accent3" xfId="642" builtinId="39" customBuiltin="1"/>
    <cellStyle name="40% - Accent3 2" xfId="13"/>
    <cellStyle name="40% - Accent3 2 2" xfId="382"/>
    <cellStyle name="40% - Accent3 2 3" xfId="383"/>
    <cellStyle name="40% - Accent3 3" xfId="541"/>
    <cellStyle name="40% - Accent3 3 2" xfId="591"/>
    <cellStyle name="40% - Accent3 4" xfId="592"/>
    <cellStyle name="40% - Accent4" xfId="646" builtinId="43" customBuiltin="1"/>
    <cellStyle name="40% - Accent4 2" xfId="14"/>
    <cellStyle name="40% - Accent4 2 2" xfId="384"/>
    <cellStyle name="40% - Accent4 2 3" xfId="385"/>
    <cellStyle name="40% - Accent4 3" xfId="542"/>
    <cellStyle name="40% - Accent4 3 2" xfId="593"/>
    <cellStyle name="40% - Accent4 4" xfId="594"/>
    <cellStyle name="40% - Accent5" xfId="650" builtinId="47" customBuiltin="1"/>
    <cellStyle name="40% - Accent5 2" xfId="15"/>
    <cellStyle name="40% - Accent5 2 2" xfId="386"/>
    <cellStyle name="40% - Accent5 2 3" xfId="387"/>
    <cellStyle name="40% - Accent5 3" xfId="543"/>
    <cellStyle name="40% - Accent5 3 2" xfId="595"/>
    <cellStyle name="40% - Accent5 4" xfId="596"/>
    <cellStyle name="40% - Accent6" xfId="654" builtinId="51" customBuiltin="1"/>
    <cellStyle name="40% - Accent6 2" xfId="16"/>
    <cellStyle name="40% - Accent6 2 2" xfId="388"/>
    <cellStyle name="40% - Accent6 2 3" xfId="389"/>
    <cellStyle name="40% - Accent6 3" xfId="544"/>
    <cellStyle name="40% - Accent6 3 2" xfId="597"/>
    <cellStyle name="40% - Accent6 4" xfId="598"/>
    <cellStyle name="60% - Accent1" xfId="635" builtinId="32" customBuiltin="1"/>
    <cellStyle name="60% - Accent1 2" xfId="17"/>
    <cellStyle name="60% - Accent1 2 2" xfId="390"/>
    <cellStyle name="60% - Accent1 2 3" xfId="391"/>
    <cellStyle name="60% - Accent1 3" xfId="545"/>
    <cellStyle name="60% - Accent1 4" xfId="659"/>
    <cellStyle name="60% - Accent2" xfId="639" builtinId="36" customBuiltin="1"/>
    <cellStyle name="60% - Accent2 2" xfId="18"/>
    <cellStyle name="60% - Accent2 2 2" xfId="392"/>
    <cellStyle name="60% - Accent2 2 3" xfId="393"/>
    <cellStyle name="60% - Accent2 3" xfId="546"/>
    <cellStyle name="60% - Accent2 4" xfId="660"/>
    <cellStyle name="60% - Accent3" xfId="643" builtinId="40" customBuiltin="1"/>
    <cellStyle name="60% - Accent3 2" xfId="19"/>
    <cellStyle name="60% - Accent3 2 2" xfId="394"/>
    <cellStyle name="60% - Accent3 2 3" xfId="395"/>
    <cellStyle name="60% - Accent3 3" xfId="547"/>
    <cellStyle name="60% - Accent3 4" xfId="661"/>
    <cellStyle name="60% - Accent4" xfId="647" builtinId="44" customBuiltin="1"/>
    <cellStyle name="60% - Accent4 2" xfId="20"/>
    <cellStyle name="60% - Accent4 2 2" xfId="396"/>
    <cellStyle name="60% - Accent4 2 3" xfId="397"/>
    <cellStyle name="60% - Accent4 3" xfId="548"/>
    <cellStyle name="60% - Accent4 4" xfId="662"/>
    <cellStyle name="60% - Accent5" xfId="651" builtinId="48" customBuiltin="1"/>
    <cellStyle name="60% - Accent5 2" xfId="21"/>
    <cellStyle name="60% - Accent5 2 2" xfId="398"/>
    <cellStyle name="60% - Accent5 2 3" xfId="399"/>
    <cellStyle name="60% - Accent5 3" xfId="549"/>
    <cellStyle name="60% - Accent5 4" xfId="663"/>
    <cellStyle name="60% - Accent6" xfId="655" builtinId="52" customBuiltin="1"/>
    <cellStyle name="60% - Accent6 2" xfId="22"/>
    <cellStyle name="60% - Accent6 2 2" xfId="400"/>
    <cellStyle name="60% - Accent6 2 3" xfId="401"/>
    <cellStyle name="60% - Accent6 3" xfId="550"/>
    <cellStyle name="60% - Accent6 4" xfId="664"/>
    <cellStyle name="Accent1" xfId="632" builtinId="29" customBuiltin="1"/>
    <cellStyle name="Accent1 2" xfId="23"/>
    <cellStyle name="Accent1 2 2" xfId="402"/>
    <cellStyle name="Accent1 2 3" xfId="403"/>
    <cellStyle name="Accent1 3" xfId="551"/>
    <cellStyle name="Accent1 4" xfId="665"/>
    <cellStyle name="Accent2" xfId="636" builtinId="33" customBuiltin="1"/>
    <cellStyle name="Accent2 2" xfId="24"/>
    <cellStyle name="Accent2 2 2" xfId="404"/>
    <cellStyle name="Accent2 2 3" xfId="405"/>
    <cellStyle name="Accent2 3" xfId="552"/>
    <cellStyle name="Accent2 4" xfId="666"/>
    <cellStyle name="Accent3" xfId="640" builtinId="37" customBuiltin="1"/>
    <cellStyle name="Accent3 2" xfId="25"/>
    <cellStyle name="Accent3 2 2" xfId="406"/>
    <cellStyle name="Accent3 2 3" xfId="407"/>
    <cellStyle name="Accent3 3" xfId="553"/>
    <cellStyle name="Accent3 4" xfId="667"/>
    <cellStyle name="Accent4" xfId="644" builtinId="41" customBuiltin="1"/>
    <cellStyle name="Accent4 2" xfId="26"/>
    <cellStyle name="Accent4 2 2" xfId="408"/>
    <cellStyle name="Accent4 2 3" xfId="409"/>
    <cellStyle name="Accent4 3" xfId="554"/>
    <cellStyle name="Accent4 4" xfId="668"/>
    <cellStyle name="Accent5" xfId="648" builtinId="45" customBuiltin="1"/>
    <cellStyle name="Accent5 2" xfId="27"/>
    <cellStyle name="Accent5 2 2" xfId="410"/>
    <cellStyle name="Accent5 2 3" xfId="411"/>
    <cellStyle name="Accent5 3" xfId="555"/>
    <cellStyle name="Accent5 4" xfId="669"/>
    <cellStyle name="Accent6" xfId="652" builtinId="49" customBuiltin="1"/>
    <cellStyle name="Accent6 2" xfId="28"/>
    <cellStyle name="Accent6 2 2" xfId="412"/>
    <cellStyle name="Accent6 2 3" xfId="413"/>
    <cellStyle name="Accent6 3" xfId="556"/>
    <cellStyle name="Accent6 4" xfId="670"/>
    <cellStyle name="ANCLAS,REZONES Y SUS PARTES,DE FUNDICION,DE HIERRO O DE ACERO" xfId="29"/>
    <cellStyle name="ANCLAS,REZONES Y SUS PARTES,DE FUNDICION,DE HIERRO O DE ACERO 2" xfId="30"/>
    <cellStyle name="ANCLAS,REZONES Y SUS PARTES,DE FUNDICION,DE HIERRO O DE ACERO 3" xfId="31"/>
    <cellStyle name="Bad" xfId="621" builtinId="27" customBuiltin="1"/>
    <cellStyle name="Bad 2" xfId="32"/>
    <cellStyle name="Bad 2 2" xfId="414"/>
    <cellStyle name="Bad 2 3" xfId="415"/>
    <cellStyle name="Bad 3" xfId="557"/>
    <cellStyle name="Bad 4" xfId="671"/>
    <cellStyle name="Calculation" xfId="625" builtinId="22" customBuiltin="1"/>
    <cellStyle name="Calculation 2" xfId="33"/>
    <cellStyle name="Calculation 2 2" xfId="416"/>
    <cellStyle name="Calculation 2 3" xfId="417"/>
    <cellStyle name="Calculation 3" xfId="558"/>
    <cellStyle name="Calculation 4" xfId="672"/>
    <cellStyle name="Check Cell" xfId="627" builtinId="23" customBuiltin="1"/>
    <cellStyle name="Check Cell 2" xfId="34"/>
    <cellStyle name="Check Cell 2 2" xfId="418"/>
    <cellStyle name="Check Cell 2 3" xfId="419"/>
    <cellStyle name="Check Cell 3" xfId="559"/>
    <cellStyle name="Check Cell 4" xfId="673"/>
    <cellStyle name="Comma" xfId="1" builtinId="3"/>
    <cellStyle name="Comma 2" xfId="35"/>
    <cellStyle name="Comma 2 2" xfId="420"/>
    <cellStyle name="Comma 2 3" xfId="421"/>
    <cellStyle name="Comma 3" xfId="36"/>
    <cellStyle name="Comma 3 2" xfId="422"/>
    <cellStyle name="Comma 4" xfId="37"/>
    <cellStyle name="Comma 4 2" xfId="38"/>
    <cellStyle name="Comma 4 2 2" xfId="39"/>
    <cellStyle name="Comma 4 3" xfId="40"/>
    <cellStyle name="Comma 4 3 2" xfId="41"/>
    <cellStyle name="Comma 4 4" xfId="42"/>
    <cellStyle name="Comma 5" xfId="43"/>
    <cellStyle name="Comma 6" xfId="423"/>
    <cellStyle name="Currency 2" xfId="674"/>
    <cellStyle name="Currency 2 2" xfId="675"/>
    <cellStyle name="Euro" xfId="676"/>
    <cellStyle name="Euro 2" xfId="677"/>
    <cellStyle name="Excel Built-in Normal" xfId="44"/>
    <cellStyle name="Explanatory Text" xfId="630" builtinId="53" customBuiltin="1"/>
    <cellStyle name="Explanatory Text 2" xfId="45"/>
    <cellStyle name="Explanatory Text 2 2" xfId="424"/>
    <cellStyle name="Explanatory Text 2 3" xfId="425"/>
    <cellStyle name="Explanatory Text 3" xfId="560"/>
    <cellStyle name="Explanatory Text 4" xfId="678"/>
    <cellStyle name="Good" xfId="620" builtinId="26" customBuiltin="1"/>
    <cellStyle name="Good 2" xfId="46"/>
    <cellStyle name="Good 2 2" xfId="426"/>
    <cellStyle name="Good 2 3" xfId="427"/>
    <cellStyle name="Good 3" xfId="561"/>
    <cellStyle name="Good 4" xfId="679"/>
    <cellStyle name="Heading 1" xfId="616" builtinId="16" customBuiltin="1"/>
    <cellStyle name="Heading 1 2" xfId="47"/>
    <cellStyle name="Heading 1 2 2" xfId="48"/>
    <cellStyle name="Heading 1 2 2 2" xfId="428"/>
    <cellStyle name="Heading 1 2 3" xfId="49"/>
    <cellStyle name="Heading 1 2 3 2" xfId="429"/>
    <cellStyle name="Heading 1 2 4" xfId="430"/>
    <cellStyle name="Heading 1 2 4 2" xfId="599"/>
    <cellStyle name="Heading 1 2 5" xfId="431"/>
    <cellStyle name="Heading 1 2 6" xfId="432"/>
    <cellStyle name="Heading 1 3" xfId="50"/>
    <cellStyle name="Heading 1 3 2" xfId="51"/>
    <cellStyle name="Heading 1 3 2 2" xfId="433"/>
    <cellStyle name="Heading 1 4" xfId="52"/>
    <cellStyle name="Heading 1 4 2" xfId="434"/>
    <cellStyle name="Heading 1 5" xfId="53"/>
    <cellStyle name="Heading 1 6" xfId="562"/>
    <cellStyle name="Heading 2" xfId="617" builtinId="17" customBuiltin="1"/>
    <cellStyle name="Heading 2 2" xfId="54"/>
    <cellStyle name="Heading 2 2 2" xfId="435"/>
    <cellStyle name="Heading 2 2 3" xfId="436"/>
    <cellStyle name="Heading 2 3" xfId="563"/>
    <cellStyle name="Heading 2 4" xfId="680"/>
    <cellStyle name="Heading 3" xfId="618" builtinId="18" customBuiltin="1"/>
    <cellStyle name="Heading 3 2" xfId="55"/>
    <cellStyle name="Heading 3 2 2" xfId="437"/>
    <cellStyle name="Heading 3 2 3" xfId="438"/>
    <cellStyle name="Heading 3 3" xfId="564"/>
    <cellStyle name="Heading 3 4" xfId="681"/>
    <cellStyle name="Heading 4" xfId="619" builtinId="19" customBuiltin="1"/>
    <cellStyle name="Heading 4 2" xfId="56"/>
    <cellStyle name="Heading 4 2 2" xfId="439"/>
    <cellStyle name="Heading 4 2 3" xfId="440"/>
    <cellStyle name="Heading 4 3" xfId="565"/>
    <cellStyle name="Heading 4 4" xfId="682"/>
    <cellStyle name="Hyperlink" xfId="657" builtinId="8"/>
    <cellStyle name="Hyperlink 2" xfId="57"/>
    <cellStyle name="Hyperlink 2 2" xfId="600"/>
    <cellStyle name="Hyperlink 2 3" xfId="601"/>
    <cellStyle name="Hyperlink 3" xfId="58"/>
    <cellStyle name="Hyperlink 3 2" xfId="59"/>
    <cellStyle name="Hyperlink 3 3" xfId="60"/>
    <cellStyle name="Hyperlink 3 4" xfId="566"/>
    <cellStyle name="Hyperlink 4" xfId="61"/>
    <cellStyle name="Hyperlink 4 2" xfId="62"/>
    <cellStyle name="Hyperlink 4 3" xfId="63"/>
    <cellStyle name="Hyperlink 5" xfId="64"/>
    <cellStyle name="Hyperlink 5 2" xfId="65"/>
    <cellStyle name="Hyperlink 5 3" xfId="441"/>
    <cellStyle name="Hyperlink 6" xfId="66"/>
    <cellStyle name="Hyperlink 6 2" xfId="602"/>
    <cellStyle name="Hyperlink 7" xfId="67"/>
    <cellStyle name="IABackgroundMembers" xfId="683"/>
    <cellStyle name="IAColorCodingBad" xfId="684"/>
    <cellStyle name="IAColorCodingGood" xfId="685"/>
    <cellStyle name="IAColorCodingOK" xfId="686"/>
    <cellStyle name="IAColumnHeader" xfId="687"/>
    <cellStyle name="IAContentsList" xfId="688"/>
    <cellStyle name="IAContentsTitle" xfId="689"/>
    <cellStyle name="IADataCells" xfId="690"/>
    <cellStyle name="IADimensionNames" xfId="691"/>
    <cellStyle name="IAParentColumnHeader" xfId="692"/>
    <cellStyle name="IAParentRowHeader" xfId="693"/>
    <cellStyle name="IAQueryInfo" xfId="694"/>
    <cellStyle name="IAReportTitle" xfId="695"/>
    <cellStyle name="IARowHeader" xfId="696"/>
    <cellStyle name="IASubTotalsCol" xfId="697"/>
    <cellStyle name="IASubTotalsRow" xfId="698"/>
    <cellStyle name="Input" xfId="623" builtinId="20" customBuiltin="1"/>
    <cellStyle name="Input 2" xfId="68"/>
    <cellStyle name="Input 2 2" xfId="442"/>
    <cellStyle name="Input 2 3" xfId="443"/>
    <cellStyle name="Input 3" xfId="567"/>
    <cellStyle name="Input 4" xfId="699"/>
    <cellStyle name="Linked Cell" xfId="626" builtinId="24" customBuiltin="1"/>
    <cellStyle name="Linked Cell 2" xfId="69"/>
    <cellStyle name="Linked Cell 2 2" xfId="444"/>
    <cellStyle name="Linked Cell 2 3" xfId="445"/>
    <cellStyle name="Linked Cell 3" xfId="568"/>
    <cellStyle name="Linked Cell 4" xfId="700"/>
    <cellStyle name="Mik" xfId="70"/>
    <cellStyle name="Mik 2" xfId="71"/>
    <cellStyle name="Mik 2 2" xfId="446"/>
    <cellStyle name="Mik 3" xfId="72"/>
    <cellStyle name="Mik 3 2" xfId="447"/>
    <cellStyle name="Mik 4" xfId="448"/>
    <cellStyle name="Neutral" xfId="622" builtinId="28" customBuiltin="1"/>
    <cellStyle name="Neutral 2" xfId="73"/>
    <cellStyle name="Neutral 2 2" xfId="449"/>
    <cellStyle name="Neutral 2 3" xfId="450"/>
    <cellStyle name="Neutral 3" xfId="569"/>
    <cellStyle name="Neutral 4" xfId="701"/>
    <cellStyle name="Norma" xfId="702"/>
    <cellStyle name="Norma 2" xfId="703"/>
    <cellStyle name="Normal" xfId="0" builtinId="0"/>
    <cellStyle name="Normal 10" xfId="74"/>
    <cellStyle name="Normal 10 2" xfId="75"/>
    <cellStyle name="Normal 10 2 2" xfId="76"/>
    <cellStyle name="Normal 10 3" xfId="77"/>
    <cellStyle name="Normal 10 3 2" xfId="78"/>
    <cellStyle name="Normal 10 4" xfId="79"/>
    <cellStyle name="Normal 11" xfId="80"/>
    <cellStyle name="Normal 11 2" xfId="81"/>
    <cellStyle name="Normal 11 2 2" xfId="82"/>
    <cellStyle name="Normal 11 3" xfId="83"/>
    <cellStyle name="Normal 12" xfId="84"/>
    <cellStyle name="Normal 12 2" xfId="85"/>
    <cellStyle name="Normal 12 3" xfId="531"/>
    <cellStyle name="Normal 13" xfId="86"/>
    <cellStyle name="Normal 13 2" xfId="87"/>
    <cellStyle name="Normal 14" xfId="88"/>
    <cellStyle name="Normal 15" xfId="89"/>
    <cellStyle name="Normal 15 2" xfId="90"/>
    <cellStyle name="Normal 15 3" xfId="704"/>
    <cellStyle name="Normal 16" xfId="91"/>
    <cellStyle name="Normal 16 2" xfId="705"/>
    <cellStyle name="Normal 17" xfId="706"/>
    <cellStyle name="Normal 17 2" xfId="707"/>
    <cellStyle name="Normal 18" xfId="658"/>
    <cellStyle name="Normal 19" xfId="708"/>
    <cellStyle name="Normal 2" xfId="2"/>
    <cellStyle name="Normal 2 2" xfId="92"/>
    <cellStyle name="Normal 2 2 2" xfId="451"/>
    <cellStyle name="Normal 2 2 3" xfId="452"/>
    <cellStyle name="Normal 2 2 4" xfId="709"/>
    <cellStyle name="Normal 2 3" xfId="93"/>
    <cellStyle name="Normal 2 3 2" xfId="453"/>
    <cellStyle name="Normal 2 3 3" xfId="454"/>
    <cellStyle name="Normal 2 3 4" xfId="455"/>
    <cellStyle name="Normal 2 4" xfId="94"/>
    <cellStyle name="Normal 2 4 2" xfId="456"/>
    <cellStyle name="Normal 2 4 3" xfId="457"/>
    <cellStyle name="Normal 2 4 4" xfId="710"/>
    <cellStyle name="Normal 2 5" xfId="95"/>
    <cellStyle name="Normal 2 5 2" xfId="96"/>
    <cellStyle name="Normal 2 5 2 2" xfId="97"/>
    <cellStyle name="Normal 2 5 3" xfId="98"/>
    <cellStyle name="Normal 2 5 3 2" xfId="99"/>
    <cellStyle name="Normal 2 5 4" xfId="100"/>
    <cellStyle name="Normal 2 5 5" xfId="711"/>
    <cellStyle name="Normal 2 6" xfId="458"/>
    <cellStyle name="Normal 2 7" xfId="459"/>
    <cellStyle name="Normal 2 7 2" xfId="574"/>
    <cellStyle name="Normal 3" xfId="101"/>
    <cellStyle name="Normal 3 2" xfId="102"/>
    <cellStyle name="Normal 3 2 2" xfId="460"/>
    <cellStyle name="Normal 3 2 3" xfId="461"/>
    <cellStyle name="Normal 3 3" xfId="462"/>
    <cellStyle name="Normal 3 4" xfId="463"/>
    <cellStyle name="Normal 4" xfId="103"/>
    <cellStyle name="Normal 4 10" xfId="104"/>
    <cellStyle name="Normal 4 10 2" xfId="105"/>
    <cellStyle name="Normal 4 10 2 2" xfId="106"/>
    <cellStyle name="Normal 4 10 3" xfId="107"/>
    <cellStyle name="Normal 4 10 3 2" xfId="108"/>
    <cellStyle name="Normal 4 10 4" xfId="109"/>
    <cellStyle name="Normal 4 11" xfId="110"/>
    <cellStyle name="Normal 4 11 2" xfId="111"/>
    <cellStyle name="Normal 4 11 3" xfId="603"/>
    <cellStyle name="Normal 4 12" xfId="112"/>
    <cellStyle name="Normal 4 12 2" xfId="113"/>
    <cellStyle name="Normal 4 13" xfId="114"/>
    <cellStyle name="Normal 4 14" xfId="712"/>
    <cellStyle name="Normal 4 2" xfId="115"/>
    <cellStyle name="Normal 4 2 2" xfId="116"/>
    <cellStyle name="Normal 4 2 2 2" xfId="117"/>
    <cellStyle name="Normal 4 2 2 2 2" xfId="118"/>
    <cellStyle name="Normal 4 2 2 2 2 2" xfId="119"/>
    <cellStyle name="Normal 4 2 2 2 2 3" xfId="713"/>
    <cellStyle name="Normal 4 2 2 2 3" xfId="120"/>
    <cellStyle name="Normal 4 2 2 2 3 2" xfId="121"/>
    <cellStyle name="Normal 4 2 2 2 4" xfId="122"/>
    <cellStyle name="Normal 4 2 2 2 5" xfId="123"/>
    <cellStyle name="Normal 4 2 2 2 6" xfId="714"/>
    <cellStyle name="Normal 4 2 2 3" xfId="124"/>
    <cellStyle name="Normal 4 2 2 3 2" xfId="125"/>
    <cellStyle name="Normal 4 2 2 3 3" xfId="715"/>
    <cellStyle name="Normal 4 2 2 4" xfId="126"/>
    <cellStyle name="Normal 4 2 2 4 2" xfId="127"/>
    <cellStyle name="Normal 4 2 2 5" xfId="128"/>
    <cellStyle name="Normal 4 2 2 6" xfId="716"/>
    <cellStyle name="Normal 4 2 3" xfId="129"/>
    <cellStyle name="Normal 4 2 3 2" xfId="130"/>
    <cellStyle name="Normal 4 2 3 2 2" xfId="131"/>
    <cellStyle name="Normal 4 2 3 2 3" xfId="717"/>
    <cellStyle name="Normal 4 2 3 3" xfId="132"/>
    <cellStyle name="Normal 4 2 3 3 2" xfId="133"/>
    <cellStyle name="Normal 4 2 3 4" xfId="134"/>
    <cellStyle name="Normal 4 2 3 5" xfId="718"/>
    <cellStyle name="Normal 4 2 4" xfId="135"/>
    <cellStyle name="Normal 4 2 4 2" xfId="136"/>
    <cellStyle name="Normal 4 2 4 2 2" xfId="137"/>
    <cellStyle name="Normal 4 2 4 3" xfId="138"/>
    <cellStyle name="Normal 4 2 4 3 2" xfId="139"/>
    <cellStyle name="Normal 4 2 4 4" xfId="140"/>
    <cellStyle name="Normal 4 2 4 5" xfId="719"/>
    <cellStyle name="Normal 4 2 5" xfId="141"/>
    <cellStyle name="Normal 4 2 5 2" xfId="142"/>
    <cellStyle name="Normal 4 2 6" xfId="143"/>
    <cellStyle name="Normal 4 2 6 2" xfId="144"/>
    <cellStyle name="Normal 4 2 7" xfId="145"/>
    <cellStyle name="Normal 4 2 8" xfId="720"/>
    <cellStyle name="Normal 4 3" xfId="146"/>
    <cellStyle name="Normal 4 3 2" xfId="147"/>
    <cellStyle name="Normal 4 3 2 2" xfId="148"/>
    <cellStyle name="Normal 4 3 2 2 2" xfId="149"/>
    <cellStyle name="Normal 4 3 2 2 2 2" xfId="150"/>
    <cellStyle name="Normal 4 3 2 2 2 3" xfId="721"/>
    <cellStyle name="Normal 4 3 2 2 3" xfId="151"/>
    <cellStyle name="Normal 4 3 2 2 3 2" xfId="152"/>
    <cellStyle name="Normal 4 3 2 2 4" xfId="153"/>
    <cellStyle name="Normal 4 3 2 2 5" xfId="722"/>
    <cellStyle name="Normal 4 3 2 3" xfId="154"/>
    <cellStyle name="Normal 4 3 2 3 2" xfId="155"/>
    <cellStyle name="Normal 4 3 2 3 3" xfId="723"/>
    <cellStyle name="Normal 4 3 2 4" xfId="156"/>
    <cellStyle name="Normal 4 3 2 4 2" xfId="157"/>
    <cellStyle name="Normal 4 3 2 5" xfId="158"/>
    <cellStyle name="Normal 4 3 2 6" xfId="724"/>
    <cellStyle name="Normal 4 3 3" xfId="159"/>
    <cellStyle name="Normal 4 3 3 2" xfId="160"/>
    <cellStyle name="Normal 4 3 3 2 2" xfId="161"/>
    <cellStyle name="Normal 4 3 3 2 3" xfId="725"/>
    <cellStyle name="Normal 4 3 3 3" xfId="162"/>
    <cellStyle name="Normal 4 3 3 3 2" xfId="163"/>
    <cellStyle name="Normal 4 3 3 4" xfId="164"/>
    <cellStyle name="Normal 4 3 3 5" xfId="726"/>
    <cellStyle name="Normal 4 3 4" xfId="165"/>
    <cellStyle name="Normal 4 3 4 2" xfId="166"/>
    <cellStyle name="Normal 4 3 4 2 2" xfId="167"/>
    <cellStyle name="Normal 4 3 4 3" xfId="168"/>
    <cellStyle name="Normal 4 3 4 3 2" xfId="169"/>
    <cellStyle name="Normal 4 3 4 4" xfId="170"/>
    <cellStyle name="Normal 4 3 4 5" xfId="727"/>
    <cellStyle name="Normal 4 3 5" xfId="171"/>
    <cellStyle name="Normal 4 3 5 2" xfId="172"/>
    <cellStyle name="Normal 4 3 6" xfId="173"/>
    <cellStyle name="Normal 4 3 6 2" xfId="174"/>
    <cellStyle name="Normal 4 3 7" xfId="175"/>
    <cellStyle name="Normal 4 3 8" xfId="728"/>
    <cellStyle name="Normal 4 4" xfId="176"/>
    <cellStyle name="Normal 4 4 2" xfId="177"/>
    <cellStyle name="Normal 4 4 2 2" xfId="178"/>
    <cellStyle name="Normal 4 4 2 2 2" xfId="179"/>
    <cellStyle name="Normal 4 4 2 2 3" xfId="729"/>
    <cellStyle name="Normal 4 4 2 3" xfId="180"/>
    <cellStyle name="Normal 4 4 2 3 2" xfId="181"/>
    <cellStyle name="Normal 4 4 2 4" xfId="182"/>
    <cellStyle name="Normal 4 4 2 5" xfId="730"/>
    <cellStyle name="Normal 4 4 3" xfId="183"/>
    <cellStyle name="Normal 4 4 3 2" xfId="184"/>
    <cellStyle name="Normal 4 4 3 2 2" xfId="185"/>
    <cellStyle name="Normal 4 4 3 3" xfId="186"/>
    <cellStyle name="Normal 4 4 3 3 2" xfId="187"/>
    <cellStyle name="Normal 4 4 3 4" xfId="188"/>
    <cellStyle name="Normal 4 4 3 5" xfId="731"/>
    <cellStyle name="Normal 4 4 4" xfId="189"/>
    <cellStyle name="Normal 4 4 4 2" xfId="190"/>
    <cellStyle name="Normal 4 4 5" xfId="191"/>
    <cellStyle name="Normal 4 4 5 2" xfId="192"/>
    <cellStyle name="Normal 4 4 6" xfId="193"/>
    <cellStyle name="Normal 4 4 7" xfId="732"/>
    <cellStyle name="Normal 4 5" xfId="194"/>
    <cellStyle name="Normal 4 5 2" xfId="195"/>
    <cellStyle name="Normal 4 5 2 2" xfId="196"/>
    <cellStyle name="Normal 4 5 2 2 2" xfId="197"/>
    <cellStyle name="Normal 4 5 2 2 3" xfId="733"/>
    <cellStyle name="Normal 4 5 2 3" xfId="198"/>
    <cellStyle name="Normal 4 5 2 3 2" xfId="199"/>
    <cellStyle name="Normal 4 5 2 4" xfId="200"/>
    <cellStyle name="Normal 4 5 2 5" xfId="734"/>
    <cellStyle name="Normal 4 5 3" xfId="201"/>
    <cellStyle name="Normal 4 5 3 2" xfId="202"/>
    <cellStyle name="Normal 4 5 3 3" xfId="735"/>
    <cellStyle name="Normal 4 5 4" xfId="203"/>
    <cellStyle name="Normal 4 5 4 2" xfId="204"/>
    <cellStyle name="Normal 4 5 5" xfId="205"/>
    <cellStyle name="Normal 4 5 6" xfId="736"/>
    <cellStyle name="Normal 4 6" xfId="206"/>
    <cellStyle name="Normal 4 6 2" xfId="207"/>
    <cellStyle name="Normal 4 6 2 2" xfId="208"/>
    <cellStyle name="Normal 4 6 2 3" xfId="737"/>
    <cellStyle name="Normal 4 6 3" xfId="209"/>
    <cellStyle name="Normal 4 6 3 2" xfId="210"/>
    <cellStyle name="Normal 4 6 4" xfId="211"/>
    <cellStyle name="Normal 4 6 5" xfId="738"/>
    <cellStyle name="Normal 4 7" xfId="212"/>
    <cellStyle name="Normal 4 8" xfId="213"/>
    <cellStyle name="Normal 4 8 2" xfId="214"/>
    <cellStyle name="Normal 4 8 2 2" xfId="215"/>
    <cellStyle name="Normal 4 8 3" xfId="216"/>
    <cellStyle name="Normal 4 8 3 2" xfId="217"/>
    <cellStyle name="Normal 4 8 4" xfId="218"/>
    <cellStyle name="Normal 4 8 5" xfId="739"/>
    <cellStyle name="Normal 4 9" xfId="219"/>
    <cellStyle name="Normal 4 9 2" xfId="464"/>
    <cellStyle name="Normal 4 9 3" xfId="465"/>
    <cellStyle name="Normal 4 9 4" xfId="740"/>
    <cellStyle name="Normal 5" xfId="220"/>
    <cellStyle name="Normal 5 2" xfId="221"/>
    <cellStyle name="Normal 5 3" xfId="222"/>
    <cellStyle name="Normal 5 4" xfId="223"/>
    <cellStyle name="Normal 5 4 2" xfId="466"/>
    <cellStyle name="Normal 5 4 3" xfId="467"/>
    <cellStyle name="Normal 5 4 4" xfId="468"/>
    <cellStyle name="Normal 5 4 5" xfId="741"/>
    <cellStyle name="Normal 5 5" xfId="224"/>
    <cellStyle name="Normal 5 5 2" xfId="225"/>
    <cellStyle name="Normal 5 5 2 2" xfId="226"/>
    <cellStyle name="Normal 5 5 3" xfId="227"/>
    <cellStyle name="Normal 5 5 3 2" xfId="228"/>
    <cellStyle name="Normal 5 5 4" xfId="229"/>
    <cellStyle name="Normal 5 6" xfId="469"/>
    <cellStyle name="Normal 6" xfId="230"/>
    <cellStyle name="Normal 6 2" xfId="231"/>
    <cellStyle name="Normal 6 2 2" xfId="232"/>
    <cellStyle name="Normal 6 2 2 2" xfId="233"/>
    <cellStyle name="Normal 6 2 2 3" xfId="742"/>
    <cellStyle name="Normal 6 2 3" xfId="234"/>
    <cellStyle name="Normal 6 2 3 2" xfId="235"/>
    <cellStyle name="Normal 6 2 4" xfId="236"/>
    <cellStyle name="Normal 6 2 5" xfId="743"/>
    <cellStyle name="Normal 6 3" xfId="237"/>
    <cellStyle name="Normal 6 3 2" xfId="238"/>
    <cellStyle name="Normal 6 3 2 2" xfId="239"/>
    <cellStyle name="Normal 6 3 3" xfId="240"/>
    <cellStyle name="Normal 6 3 3 2" xfId="241"/>
    <cellStyle name="Normal 6 3 4" xfId="242"/>
    <cellStyle name="Normal 6 3 5" xfId="744"/>
    <cellStyle name="Normal 6 4" xfId="243"/>
    <cellStyle name="Normal 6 4 2" xfId="244"/>
    <cellStyle name="Normal 6 4 2 2" xfId="245"/>
    <cellStyle name="Normal 6 4 3" xfId="246"/>
    <cellStyle name="Normal 6 5" xfId="247"/>
    <cellStyle name="Normal 6 6" xfId="248"/>
    <cellStyle name="Normal 6 6 2" xfId="570"/>
    <cellStyle name="Normal 6 7" xfId="604"/>
    <cellStyle name="Normal 7" xfId="249"/>
    <cellStyle name="Normal 7 2" xfId="250"/>
    <cellStyle name="Normal 7 2 2" xfId="251"/>
    <cellStyle name="Normal 7 3" xfId="252"/>
    <cellStyle name="Normal 7 3 2" xfId="253"/>
    <cellStyle name="Normal 7 4" xfId="254"/>
    <cellStyle name="Normal 7 5" xfId="255"/>
    <cellStyle name="Normal 7 6" xfId="256"/>
    <cellStyle name="Normal 7 7" xfId="745"/>
    <cellStyle name="Normal 8" xfId="257"/>
    <cellStyle name="Normal 8 2" xfId="258"/>
    <cellStyle name="Normal 8 2 2" xfId="259"/>
    <cellStyle name="Normal 8 2 3" xfId="470"/>
    <cellStyle name="Normal 8 3" xfId="260"/>
    <cellStyle name="Normal 8 3 2" xfId="261"/>
    <cellStyle name="Normal 8 4" xfId="262"/>
    <cellStyle name="Normal 8 4 2" xfId="263"/>
    <cellStyle name="Normal 8 5" xfId="264"/>
    <cellStyle name="Normal 8 6" xfId="265"/>
    <cellStyle name="Normal 8 7" xfId="266"/>
    <cellStyle name="Normal 8 7 2" xfId="267"/>
    <cellStyle name="Normal 8 7 3" xfId="746"/>
    <cellStyle name="Normal 9" xfId="268"/>
    <cellStyle name="Normal 9 2" xfId="269"/>
    <cellStyle name="Normal 9 2 2" xfId="270"/>
    <cellStyle name="Normal 9 3" xfId="271"/>
    <cellStyle name="Normal 9 3 2" xfId="272"/>
    <cellStyle name="Normal 9 4" xfId="273"/>
    <cellStyle name="Normal 9 5" xfId="747"/>
    <cellStyle name="Normal_White paper 2" xfId="656"/>
    <cellStyle name="Note" xfId="629" builtinId="10" customBuiltin="1"/>
    <cellStyle name="Note 2" xfId="274"/>
    <cellStyle name="Note 2 2" xfId="275"/>
    <cellStyle name="Note 2 2 2" xfId="471"/>
    <cellStyle name="Note 2 2 3" xfId="472"/>
    <cellStyle name="Note 2 3" xfId="276"/>
    <cellStyle name="Note 2 4" xfId="473"/>
    <cellStyle name="Note 2 5" xfId="474"/>
    <cellStyle name="Note 3" xfId="605"/>
    <cellStyle name="Note 3 2" xfId="606"/>
    <cellStyle name="Note 3 2 2" xfId="607"/>
    <cellStyle name="Note 3 3" xfId="608"/>
    <cellStyle name="Note 4" xfId="609"/>
    <cellStyle name="Note 4 2" xfId="610"/>
    <cellStyle name="Output" xfId="624" builtinId="21" customBuiltin="1"/>
    <cellStyle name="Output 2" xfId="277"/>
    <cellStyle name="Output 2 2" xfId="475"/>
    <cellStyle name="Output 2 3" xfId="476"/>
    <cellStyle name="Output 3" xfId="571"/>
    <cellStyle name="Output 4" xfId="748"/>
    <cellStyle name="Percent 2" xfId="278"/>
    <cellStyle name="Percent 2 2" xfId="477"/>
    <cellStyle name="Percent 2 2 2" xfId="749"/>
    <cellStyle name="Percent 2 3" xfId="478"/>
    <cellStyle name="Percent 2 3 2" xfId="611"/>
    <cellStyle name="Percent 2 4" xfId="612"/>
    <cellStyle name="Percent 2 5" xfId="613"/>
    <cellStyle name="Percent 3" xfId="614"/>
    <cellStyle name="Refdb standard" xfId="750"/>
    <cellStyle name="Refdb standard 2" xfId="751"/>
    <cellStyle name="Style 1" xfId="279"/>
    <cellStyle name="Style 1 2" xfId="280"/>
    <cellStyle name="Style 1 2 2" xfId="479"/>
    <cellStyle name="Style 1 3" xfId="281"/>
    <cellStyle name="Style 1 3 2" xfId="480"/>
    <cellStyle name="Style 1 4" xfId="481"/>
    <cellStyle name="Style1" xfId="282"/>
    <cellStyle name="Style2" xfId="283"/>
    <cellStyle name="Style3" xfId="284"/>
    <cellStyle name="Style4" xfId="285"/>
    <cellStyle name="Style5" xfId="286"/>
    <cellStyle name="Style6" xfId="287"/>
    <cellStyle name="Table Footnote" xfId="288"/>
    <cellStyle name="Table Footnote 2" xfId="289"/>
    <cellStyle name="Table Footnote 2 2" xfId="290"/>
    <cellStyle name="Table Footnote 2 2 2" xfId="482"/>
    <cellStyle name="Table Footnote 2 3" xfId="483"/>
    <cellStyle name="Table Footnote 3" xfId="291"/>
    <cellStyle name="Table Footnote 3 2" xfId="484"/>
    <cellStyle name="Table Footnote 4" xfId="485"/>
    <cellStyle name="Table Footnote_Copy of 11645PESA 2010114148" xfId="292"/>
    <cellStyle name="Table Header" xfId="293"/>
    <cellStyle name="Table Header 2" xfId="294"/>
    <cellStyle name="Table Header 2 2" xfId="295"/>
    <cellStyle name="Table Header 2 2 2" xfId="486"/>
    <cellStyle name="Table Header 2 3" xfId="296"/>
    <cellStyle name="Table Header 2 4" xfId="487"/>
    <cellStyle name="Table Header 3" xfId="297"/>
    <cellStyle name="Table Header 3 2" xfId="488"/>
    <cellStyle name="Table Header 4" xfId="489"/>
    <cellStyle name="Table Header_Copy of 11645PESA 2010114148" xfId="298"/>
    <cellStyle name="Table Heading 1" xfId="299"/>
    <cellStyle name="Table Heading 1 2" xfId="300"/>
    <cellStyle name="Table Heading 1 2 2" xfId="301"/>
    <cellStyle name="Table Heading 1 2 2 2" xfId="490"/>
    <cellStyle name="Table Heading 1 2 3" xfId="302"/>
    <cellStyle name="Table Heading 1 2 4" xfId="491"/>
    <cellStyle name="Table Heading 1 3" xfId="303"/>
    <cellStyle name="Table Heading 1 3 2" xfId="492"/>
    <cellStyle name="Table Heading 1 4" xfId="493"/>
    <cellStyle name="Table Heading 1_Copy of 11645PESA 2010114148" xfId="304"/>
    <cellStyle name="Table Heading 2" xfId="305"/>
    <cellStyle name="Table Heading 2 2" xfId="306"/>
    <cellStyle name="Table Heading 2 2 2" xfId="494"/>
    <cellStyle name="Table Heading 2 3" xfId="307"/>
    <cellStyle name="Table Heading 2 3 2" xfId="495"/>
    <cellStyle name="Table Heading 2 4" xfId="496"/>
    <cellStyle name="Table Heading 2_Copy of 11645PESA 2010114148" xfId="308"/>
    <cellStyle name="Table Of Which" xfId="309"/>
    <cellStyle name="Table Of Which 2" xfId="310"/>
    <cellStyle name="Table Of Which 3" xfId="311"/>
    <cellStyle name="Table Of Which 4" xfId="497"/>
    <cellStyle name="Table Of Which_Copy of 11645PESA 2010114148" xfId="312"/>
    <cellStyle name="Table Row Billions" xfId="313"/>
    <cellStyle name="Table Row Billions 2" xfId="314"/>
    <cellStyle name="Table Row Billions 3" xfId="315"/>
    <cellStyle name="Table Row Billions 4" xfId="498"/>
    <cellStyle name="Table Row Billions Check" xfId="316"/>
    <cellStyle name="Table Row Billions Check 2" xfId="317"/>
    <cellStyle name="Table Row Billions Check 2 2" xfId="499"/>
    <cellStyle name="Table Row Billions Check 3" xfId="318"/>
    <cellStyle name="Table Row Billions Check 3 2" xfId="500"/>
    <cellStyle name="Table Row Billions Check 4" xfId="501"/>
    <cellStyle name="Table Row Billions_Copy of 11645PESA 2010114148" xfId="319"/>
    <cellStyle name="Table Row Millions" xfId="320"/>
    <cellStyle name="Table Row Millions 2" xfId="321"/>
    <cellStyle name="Table Row Millions 2 2" xfId="322"/>
    <cellStyle name="Table Row Millions 2 3" xfId="323"/>
    <cellStyle name="Table Row Millions 3" xfId="324"/>
    <cellStyle name="Table Row Millions 4" xfId="502"/>
    <cellStyle name="Table Row Millions Check" xfId="325"/>
    <cellStyle name="Table Row Millions Check 2" xfId="326"/>
    <cellStyle name="Table Row Millions Check 2 2" xfId="503"/>
    <cellStyle name="Table Row Millions Check 3" xfId="327"/>
    <cellStyle name="Table Row Millions Check 3 2" xfId="504"/>
    <cellStyle name="Table Row Millions Check 4" xfId="328"/>
    <cellStyle name="Table Row Millions Check 4 2" xfId="505"/>
    <cellStyle name="Table Row Millions Check 5" xfId="329"/>
    <cellStyle name="Table Row Millions Check 5 2" xfId="506"/>
    <cellStyle name="Table Row Millions Check 6" xfId="330"/>
    <cellStyle name="Table Row Millions Check 6 2" xfId="507"/>
    <cellStyle name="Table Row Millions Check 7" xfId="508"/>
    <cellStyle name="Table Row Millions_Copy of 11645PESA 2010114148" xfId="331"/>
    <cellStyle name="Table Row Percentage" xfId="332"/>
    <cellStyle name="Table Row Percentage 2" xfId="333"/>
    <cellStyle name="Table Row Percentage 3" xfId="334"/>
    <cellStyle name="Table Row Percentage 4" xfId="509"/>
    <cellStyle name="Table Row Percentage Check" xfId="335"/>
    <cellStyle name="Table Row Percentage Check 2" xfId="336"/>
    <cellStyle name="Table Row Percentage Check 2 2" xfId="510"/>
    <cellStyle name="Table Row Percentage Check 3" xfId="337"/>
    <cellStyle name="Table Row Percentage Check 3 2" xfId="511"/>
    <cellStyle name="Table Row Percentage Check 4" xfId="512"/>
    <cellStyle name="Table Row Percentage_Copy of 11645PESA 2010114148" xfId="338"/>
    <cellStyle name="Table Total Billions" xfId="339"/>
    <cellStyle name="Table Total Billions 2" xfId="340"/>
    <cellStyle name="Table Total Billions 2 2" xfId="513"/>
    <cellStyle name="Table Total Billions 3" xfId="341"/>
    <cellStyle name="Table Total Billions 3 2" xfId="514"/>
    <cellStyle name="Table Total Billions 4" xfId="515"/>
    <cellStyle name="Table Total Billions_Copy of 11645PESA 2010114148" xfId="342"/>
    <cellStyle name="Table Total Millions" xfId="343"/>
    <cellStyle name="Table Total Millions 2" xfId="344"/>
    <cellStyle name="Table Total Millions 2 2" xfId="345"/>
    <cellStyle name="Table Total Millions 2 2 2" xfId="516"/>
    <cellStyle name="Table Total Millions 2 3" xfId="346"/>
    <cellStyle name="Table Total Millions 2 4" xfId="517"/>
    <cellStyle name="Table Total Millions 3" xfId="347"/>
    <cellStyle name="Table Total Millions 3 2" xfId="518"/>
    <cellStyle name="Table Total Millions 4" xfId="519"/>
    <cellStyle name="Table Total Millions_Copy of 11645PESA 2010114148" xfId="348"/>
    <cellStyle name="Table Total Percentage" xfId="349"/>
    <cellStyle name="Table Total Percentage 2" xfId="350"/>
    <cellStyle name="Table Total Percentage 2 2" xfId="520"/>
    <cellStyle name="Table Total Percentage 3" xfId="351"/>
    <cellStyle name="Table Total Percentage 3 2" xfId="521"/>
    <cellStyle name="Table Total Percentage 4" xfId="522"/>
    <cellStyle name="Table Total Percentage_Copy of 11645PESA 2010114148" xfId="352"/>
    <cellStyle name="Table Units" xfId="353"/>
    <cellStyle name="Table Units 2" xfId="354"/>
    <cellStyle name="Table Units 2 2" xfId="355"/>
    <cellStyle name="Table Units 2 2 2" xfId="523"/>
    <cellStyle name="Table Units 2 3" xfId="356"/>
    <cellStyle name="Table Units 2 4" xfId="524"/>
    <cellStyle name="Table Units 3" xfId="357"/>
    <cellStyle name="Table Units 3 2" xfId="525"/>
    <cellStyle name="Table Units 4" xfId="526"/>
    <cellStyle name="Table Units_Copy of 11645PESA 2010114148" xfId="358"/>
    <cellStyle name="Title" xfId="615" builtinId="15" customBuiltin="1"/>
    <cellStyle name="Title 2" xfId="359"/>
    <cellStyle name="Title 2 2" xfId="360"/>
    <cellStyle name="Title 3" xfId="361"/>
    <cellStyle name="Title 4" xfId="362"/>
    <cellStyle name="Total" xfId="631" builtinId="25" customBuiltin="1"/>
    <cellStyle name="Total 2" xfId="363"/>
    <cellStyle name="Total 2 2" xfId="527"/>
    <cellStyle name="Total 2 3" xfId="528"/>
    <cellStyle name="Total 3" xfId="572"/>
    <cellStyle name="Total 4" xfId="752"/>
    <cellStyle name="Warning Text" xfId="628" builtinId="11" customBuiltin="1"/>
    <cellStyle name="Warning Text 2" xfId="364"/>
    <cellStyle name="Warning Text 2 2" xfId="529"/>
    <cellStyle name="Warning Text 2 3" xfId="530"/>
    <cellStyle name="Warning Text 3" xfId="573"/>
    <cellStyle name="Warning Text 4" xfId="75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2.xml"/></Relationships>
</file>

<file path=xl/charts/_rels/chart3.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7.xml"/></Relationships>
</file>

<file path=xl/charts/_rels/chart5.xml.rels><?xml version="1.0" encoding="UTF-8" standalone="yes"?>
<Relationships xmlns="http://schemas.openxmlformats.org/package/2006/relationships"><Relationship Id="rId1" Type="http://schemas.openxmlformats.org/officeDocument/2006/relationships/chartUserShapes" Target="../drawings/drawing8.xml"/></Relationships>
</file>

<file path=xl/charts/_rels/chart9.xml.rels><?xml version="1.0" encoding="UTF-8" standalone="yes"?>
<Relationships xmlns="http://schemas.openxmlformats.org/package/2006/relationships"><Relationship Id="rId1" Type="http://schemas.openxmlformats.org/officeDocument/2006/relationships/chartUserShapes" Target="../drawings/drawing13.xml"/></Relationships>
</file>

<file path=xl/charts/_rels/chart10.xml.rels><?xml version="1.0" encoding="UTF-8" standalone="yes"?>
<Relationships xmlns="http://schemas.openxmlformats.org/package/2006/relationships"><Relationship Id="rId1" Type="http://schemas.openxmlformats.org/officeDocument/2006/relationships/chartUserShapes" Target="../drawings/drawing14.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1"/>
    </mc:Choice>
    <mc:Fallback>
      <c:style val="1"/>
    </mc:Fallback>
  </mc:AlternateContent>
  <c:chart>
    <c:autoTitleDeleted val="1"/>
    <c:plotArea>
      <c:layout/>
      <c:barChart>
        <c:barDir val="col"/>
        <c:grouping val="stacked"/>
        <c:varyColors val="0"/>
        <c:ser>
          <c:idx val="4"/>
          <c:order val="6"/>
          <c:spPr>
            <a:solidFill>
              <a:schemeClr val="bg1">
                <a:lumMod val="75000"/>
              </a:schemeClr>
            </a:solidFill>
          </c:spPr>
          <c:invertIfNegative val="0"/>
          <c:cat>
            <c:numRef>
              <c:f>'7.1'!$B$12:$B$35</c:f>
              <c:numCache>
                <c:formatCode>General</c:formatCode>
                <c:ptCount val="24"/>
                <c:pt idx="0">
                  <c:v>1980</c:v>
                </c:pt>
                <c:pt idx="1">
                  <c:v>1981</c:v>
                </c:pt>
                <c:pt idx="2">
                  <c:v>1982</c:v>
                </c:pt>
                <c:pt idx="3">
                  <c:v>1983</c:v>
                </c:pt>
                <c:pt idx="4">
                  <c:v>1984</c:v>
                </c:pt>
                <c:pt idx="5">
                  <c:v>1985</c:v>
                </c:pt>
                <c:pt idx="6">
                  <c:v>1986</c:v>
                </c:pt>
                <c:pt idx="7">
                  <c:v>1987</c:v>
                </c:pt>
                <c:pt idx="8">
                  <c:v>1988</c:v>
                </c:pt>
                <c:pt idx="9">
                  <c:v>1989</c:v>
                </c:pt>
                <c:pt idx="10">
                  <c:v>1990</c:v>
                </c:pt>
                <c:pt idx="11">
                  <c:v>1991</c:v>
                </c:pt>
                <c:pt idx="12">
                  <c:v>1992</c:v>
                </c:pt>
                <c:pt idx="13">
                  <c:v>1993</c:v>
                </c:pt>
                <c:pt idx="14">
                  <c:v>1994</c:v>
                </c:pt>
                <c:pt idx="15">
                  <c:v>1995</c:v>
                </c:pt>
                <c:pt idx="16">
                  <c:v>1996</c:v>
                </c:pt>
                <c:pt idx="17">
                  <c:v>1997</c:v>
                </c:pt>
                <c:pt idx="18">
                  <c:v>1998</c:v>
                </c:pt>
                <c:pt idx="19">
                  <c:v>1999</c:v>
                </c:pt>
                <c:pt idx="20">
                  <c:v>2000</c:v>
                </c:pt>
                <c:pt idx="21">
                  <c:v>2001</c:v>
                </c:pt>
                <c:pt idx="22">
                  <c:v>2002</c:v>
                </c:pt>
                <c:pt idx="23">
                  <c:v>2003</c:v>
                </c:pt>
              </c:numCache>
            </c:numRef>
          </c:cat>
          <c:val>
            <c:numRef>
              <c:f>'7.1'!$I$12:$I$35</c:f>
              <c:numCache>
                <c:formatCode>General</c:formatCode>
                <c:ptCount val="24"/>
                <c:pt idx="0">
                  <c:v>25</c:v>
                </c:pt>
                <c:pt idx="1">
                  <c:v>25</c:v>
                </c:pt>
                <c:pt idx="2">
                  <c:v>25</c:v>
                </c:pt>
                <c:pt idx="3">
                  <c:v>25</c:v>
                </c:pt>
                <c:pt idx="4">
                  <c:v>25</c:v>
                </c:pt>
                <c:pt idx="5">
                  <c:v>25</c:v>
                </c:pt>
                <c:pt idx="6">
                  <c:v>25</c:v>
                </c:pt>
                <c:pt idx="7">
                  <c:v>25</c:v>
                </c:pt>
                <c:pt idx="8">
                  <c:v>25</c:v>
                </c:pt>
                <c:pt idx="9">
                  <c:v>25</c:v>
                </c:pt>
                <c:pt idx="10">
                  <c:v>25</c:v>
                </c:pt>
                <c:pt idx="18">
                  <c:v>25</c:v>
                </c:pt>
                <c:pt idx="19">
                  <c:v>25</c:v>
                </c:pt>
                <c:pt idx="20">
                  <c:v>25</c:v>
                </c:pt>
                <c:pt idx="21">
                  <c:v>25</c:v>
                </c:pt>
                <c:pt idx="22">
                  <c:v>25</c:v>
                </c:pt>
                <c:pt idx="23">
                  <c:v>25</c:v>
                </c:pt>
              </c:numCache>
            </c:numRef>
          </c:val>
        </c:ser>
        <c:ser>
          <c:idx val="5"/>
          <c:order val="7"/>
          <c:spPr>
            <a:solidFill>
              <a:schemeClr val="tx1">
                <a:lumMod val="75000"/>
                <a:lumOff val="25000"/>
              </a:schemeClr>
            </a:solidFill>
          </c:spPr>
          <c:invertIfNegative val="0"/>
          <c:cat>
            <c:numRef>
              <c:f>'7.1'!$B$12:$B$35</c:f>
              <c:numCache>
                <c:formatCode>General</c:formatCode>
                <c:ptCount val="24"/>
                <c:pt idx="0">
                  <c:v>1980</c:v>
                </c:pt>
                <c:pt idx="1">
                  <c:v>1981</c:v>
                </c:pt>
                <c:pt idx="2">
                  <c:v>1982</c:v>
                </c:pt>
                <c:pt idx="3">
                  <c:v>1983</c:v>
                </c:pt>
                <c:pt idx="4">
                  <c:v>1984</c:v>
                </c:pt>
                <c:pt idx="5">
                  <c:v>1985</c:v>
                </c:pt>
                <c:pt idx="6">
                  <c:v>1986</c:v>
                </c:pt>
                <c:pt idx="7">
                  <c:v>1987</c:v>
                </c:pt>
                <c:pt idx="8">
                  <c:v>1988</c:v>
                </c:pt>
                <c:pt idx="9">
                  <c:v>1989</c:v>
                </c:pt>
                <c:pt idx="10">
                  <c:v>1990</c:v>
                </c:pt>
                <c:pt idx="11">
                  <c:v>1991</c:v>
                </c:pt>
                <c:pt idx="12">
                  <c:v>1992</c:v>
                </c:pt>
                <c:pt idx="13">
                  <c:v>1993</c:v>
                </c:pt>
                <c:pt idx="14">
                  <c:v>1994</c:v>
                </c:pt>
                <c:pt idx="15">
                  <c:v>1995</c:v>
                </c:pt>
                <c:pt idx="16">
                  <c:v>1996</c:v>
                </c:pt>
                <c:pt idx="17">
                  <c:v>1997</c:v>
                </c:pt>
                <c:pt idx="18">
                  <c:v>1998</c:v>
                </c:pt>
                <c:pt idx="19">
                  <c:v>1999</c:v>
                </c:pt>
                <c:pt idx="20">
                  <c:v>2000</c:v>
                </c:pt>
                <c:pt idx="21">
                  <c:v>2001</c:v>
                </c:pt>
                <c:pt idx="22">
                  <c:v>2002</c:v>
                </c:pt>
                <c:pt idx="23">
                  <c:v>2003</c:v>
                </c:pt>
              </c:numCache>
            </c:numRef>
          </c:cat>
          <c:val>
            <c:numRef>
              <c:f>'7.1'!$J$12:$J$35</c:f>
              <c:numCache>
                <c:formatCode>General</c:formatCode>
                <c:ptCount val="24"/>
                <c:pt idx="11">
                  <c:v>25</c:v>
                </c:pt>
                <c:pt idx="12">
                  <c:v>25</c:v>
                </c:pt>
                <c:pt idx="13">
                  <c:v>25</c:v>
                </c:pt>
                <c:pt idx="14">
                  <c:v>25</c:v>
                </c:pt>
                <c:pt idx="15">
                  <c:v>25</c:v>
                </c:pt>
                <c:pt idx="16">
                  <c:v>25</c:v>
                </c:pt>
                <c:pt idx="17">
                  <c:v>25</c:v>
                </c:pt>
              </c:numCache>
            </c:numRef>
          </c:val>
        </c:ser>
        <c:dLbls>
          <c:showLegendKey val="0"/>
          <c:showVal val="0"/>
          <c:showCatName val="0"/>
          <c:showSerName val="0"/>
          <c:showPercent val="0"/>
          <c:showBubbleSize val="0"/>
        </c:dLbls>
        <c:gapWidth val="0"/>
        <c:overlap val="100"/>
        <c:axId val="114788992"/>
        <c:axId val="115155328"/>
      </c:barChart>
      <c:scatterChart>
        <c:scatterStyle val="lineMarker"/>
        <c:varyColors val="0"/>
        <c:ser>
          <c:idx val="1"/>
          <c:order val="0"/>
          <c:tx>
            <c:strRef>
              <c:f>'7.1'!$D$11</c:f>
              <c:strCache>
                <c:ptCount val="1"/>
                <c:pt idx="0">
                  <c:v>Social Security and Employment (&gt;85% staff in agencies)</c:v>
                </c:pt>
              </c:strCache>
            </c:strRef>
          </c:tx>
          <c:spPr>
            <a:ln>
              <a:solidFill>
                <a:schemeClr val="tx1">
                  <a:lumMod val="75000"/>
                  <a:lumOff val="25000"/>
                </a:schemeClr>
              </a:solidFill>
            </a:ln>
          </c:spPr>
          <c:marker>
            <c:spPr>
              <a:solidFill>
                <a:schemeClr val="tx1">
                  <a:lumMod val="75000"/>
                  <a:lumOff val="25000"/>
                </a:schemeClr>
              </a:solidFill>
              <a:ln>
                <a:solidFill>
                  <a:schemeClr val="tx1">
                    <a:lumMod val="75000"/>
                    <a:lumOff val="25000"/>
                  </a:schemeClr>
                </a:solidFill>
              </a:ln>
            </c:spPr>
          </c:marker>
          <c:xVal>
            <c:numRef>
              <c:f>'7.1'!$B$13:$B$35</c:f>
              <c:numCache>
                <c:formatCode>General</c:formatCode>
                <c:ptCount val="23"/>
                <c:pt idx="0">
                  <c:v>1981</c:v>
                </c:pt>
                <c:pt idx="1">
                  <c:v>1982</c:v>
                </c:pt>
                <c:pt idx="2">
                  <c:v>1983</c:v>
                </c:pt>
                <c:pt idx="3">
                  <c:v>1984</c:v>
                </c:pt>
                <c:pt idx="4">
                  <c:v>1985</c:v>
                </c:pt>
                <c:pt idx="5">
                  <c:v>1986</c:v>
                </c:pt>
                <c:pt idx="6">
                  <c:v>1987</c:v>
                </c:pt>
                <c:pt idx="7">
                  <c:v>1988</c:v>
                </c:pt>
                <c:pt idx="8">
                  <c:v>1989</c:v>
                </c:pt>
                <c:pt idx="9">
                  <c:v>1990</c:v>
                </c:pt>
                <c:pt idx="10">
                  <c:v>1991</c:v>
                </c:pt>
                <c:pt idx="11">
                  <c:v>1992</c:v>
                </c:pt>
                <c:pt idx="12">
                  <c:v>1993</c:v>
                </c:pt>
                <c:pt idx="13">
                  <c:v>1994</c:v>
                </c:pt>
                <c:pt idx="14">
                  <c:v>1995</c:v>
                </c:pt>
                <c:pt idx="15">
                  <c:v>1996</c:v>
                </c:pt>
                <c:pt idx="16">
                  <c:v>1997</c:v>
                </c:pt>
                <c:pt idx="17">
                  <c:v>1998</c:v>
                </c:pt>
                <c:pt idx="18">
                  <c:v>1999</c:v>
                </c:pt>
                <c:pt idx="19">
                  <c:v>2000</c:v>
                </c:pt>
                <c:pt idx="20">
                  <c:v>2001</c:v>
                </c:pt>
                <c:pt idx="21">
                  <c:v>2002</c:v>
                </c:pt>
                <c:pt idx="22">
                  <c:v>2003</c:v>
                </c:pt>
              </c:numCache>
            </c:numRef>
          </c:xVal>
          <c:yVal>
            <c:numRef>
              <c:f>'7.1'!$D$13:$D$35</c:f>
              <c:numCache>
                <c:formatCode>0</c:formatCode>
                <c:ptCount val="23"/>
                <c:pt idx="0">
                  <c:v>76.46508765030579</c:v>
                </c:pt>
                <c:pt idx="1">
                  <c:v>84.446933559006936</c:v>
                </c:pt>
                <c:pt idx="2">
                  <c:v>85.815821160332831</c:v>
                </c:pt>
                <c:pt idx="3">
                  <c:v>93.742658998073267</c:v>
                </c:pt>
                <c:pt idx="4">
                  <c:v>96.067104879488241</c:v>
                </c:pt>
                <c:pt idx="5">
                  <c:v>93.469760787633376</c:v>
                </c:pt>
                <c:pt idx="6">
                  <c:v>98.364296537580401</c:v>
                </c:pt>
                <c:pt idx="7">
                  <c:v>102.84090956547229</c:v>
                </c:pt>
                <c:pt idx="8">
                  <c:v>100.82147880896724</c:v>
                </c:pt>
                <c:pt idx="9">
                  <c:v>100</c:v>
                </c:pt>
                <c:pt idx="10">
                  <c:v>104.21384415032068</c:v>
                </c:pt>
                <c:pt idx="11">
                  <c:v>111.19829443720096</c:v>
                </c:pt>
                <c:pt idx="12">
                  <c:v>122.01722600974551</c:v>
                </c:pt>
                <c:pt idx="13">
                  <c:v>127.95540040015976</c:v>
                </c:pt>
                <c:pt idx="14">
                  <c:v>129.04034399798957</c:v>
                </c:pt>
                <c:pt idx="15">
                  <c:v>127.32387777031119</c:v>
                </c:pt>
                <c:pt idx="16">
                  <c:v>124.20061032729647</c:v>
                </c:pt>
                <c:pt idx="17">
                  <c:v>117.54585923909808</c:v>
                </c:pt>
                <c:pt idx="18">
                  <c:v>119.1734086637918</c:v>
                </c:pt>
                <c:pt idx="19">
                  <c:v>122.02191528327791</c:v>
                </c:pt>
                <c:pt idx="20">
                  <c:v>129.27522638225625</c:v>
                </c:pt>
                <c:pt idx="21">
                  <c:v>135.72475832216665</c:v>
                </c:pt>
                <c:pt idx="22">
                  <c:v>154.54355406662387</c:v>
                </c:pt>
              </c:numCache>
            </c:numRef>
          </c:yVal>
          <c:smooth val="0"/>
        </c:ser>
        <c:ser>
          <c:idx val="2"/>
          <c:order val="1"/>
          <c:tx>
            <c:strRef>
              <c:f>'7.1'!$E$11</c:f>
              <c:strCache>
                <c:ptCount val="1"/>
                <c:pt idx="0">
                  <c:v>Chancellor's Departments</c:v>
                </c:pt>
              </c:strCache>
            </c:strRef>
          </c:tx>
          <c:xVal>
            <c:numRef>
              <c:f>'7.1'!$B$13:$B$35</c:f>
              <c:numCache>
                <c:formatCode>General</c:formatCode>
                <c:ptCount val="23"/>
                <c:pt idx="0">
                  <c:v>1981</c:v>
                </c:pt>
                <c:pt idx="1">
                  <c:v>1982</c:v>
                </c:pt>
                <c:pt idx="2">
                  <c:v>1983</c:v>
                </c:pt>
                <c:pt idx="3">
                  <c:v>1984</c:v>
                </c:pt>
                <c:pt idx="4">
                  <c:v>1985</c:v>
                </c:pt>
                <c:pt idx="5">
                  <c:v>1986</c:v>
                </c:pt>
                <c:pt idx="6">
                  <c:v>1987</c:v>
                </c:pt>
                <c:pt idx="7">
                  <c:v>1988</c:v>
                </c:pt>
                <c:pt idx="8">
                  <c:v>1989</c:v>
                </c:pt>
                <c:pt idx="9">
                  <c:v>1990</c:v>
                </c:pt>
                <c:pt idx="10">
                  <c:v>1991</c:v>
                </c:pt>
                <c:pt idx="11">
                  <c:v>1992</c:v>
                </c:pt>
                <c:pt idx="12">
                  <c:v>1993</c:v>
                </c:pt>
                <c:pt idx="13">
                  <c:v>1994</c:v>
                </c:pt>
                <c:pt idx="14">
                  <c:v>1995</c:v>
                </c:pt>
                <c:pt idx="15">
                  <c:v>1996</c:v>
                </c:pt>
                <c:pt idx="16">
                  <c:v>1997</c:v>
                </c:pt>
                <c:pt idx="17">
                  <c:v>1998</c:v>
                </c:pt>
                <c:pt idx="18">
                  <c:v>1999</c:v>
                </c:pt>
                <c:pt idx="19">
                  <c:v>2000</c:v>
                </c:pt>
                <c:pt idx="20">
                  <c:v>2001</c:v>
                </c:pt>
                <c:pt idx="21">
                  <c:v>2002</c:v>
                </c:pt>
                <c:pt idx="22">
                  <c:v>2003</c:v>
                </c:pt>
              </c:numCache>
            </c:numRef>
          </c:xVal>
          <c:yVal>
            <c:numRef>
              <c:f>'7.1'!$E$13:$E$35</c:f>
              <c:numCache>
                <c:formatCode>0</c:formatCode>
                <c:ptCount val="23"/>
                <c:pt idx="0">
                  <c:v>83.288215697801988</c:v>
                </c:pt>
                <c:pt idx="1">
                  <c:v>83.103287919873765</c:v>
                </c:pt>
                <c:pt idx="2">
                  <c:v>81.911123901530786</c:v>
                </c:pt>
                <c:pt idx="3">
                  <c:v>93.363743636122123</c:v>
                </c:pt>
                <c:pt idx="4">
                  <c:v>92.801212285311223</c:v>
                </c:pt>
                <c:pt idx="5">
                  <c:v>92.209076294556525</c:v>
                </c:pt>
                <c:pt idx="6">
                  <c:v>95.033645954472874</c:v>
                </c:pt>
                <c:pt idx="7">
                  <c:v>97.67152269770007</c:v>
                </c:pt>
                <c:pt idx="8">
                  <c:v>98.768569427499088</c:v>
                </c:pt>
                <c:pt idx="9">
                  <c:v>100</c:v>
                </c:pt>
                <c:pt idx="10">
                  <c:v>104.01172101902034</c:v>
                </c:pt>
                <c:pt idx="11">
                  <c:v>112.8992594588476</c:v>
                </c:pt>
                <c:pt idx="12">
                  <c:v>115.74465556674214</c:v>
                </c:pt>
                <c:pt idx="13">
                  <c:v>115.46317846314791</c:v>
                </c:pt>
                <c:pt idx="14">
                  <c:v>113.20466871555664</c:v>
                </c:pt>
                <c:pt idx="15">
                  <c:v>110.91534844609644</c:v>
                </c:pt>
                <c:pt idx="16">
                  <c:v>105.88888940202293</c:v>
                </c:pt>
                <c:pt idx="17">
                  <c:v>103.86486400084752</c:v>
                </c:pt>
                <c:pt idx="18">
                  <c:v>106.9227793253856</c:v>
                </c:pt>
                <c:pt idx="19">
                  <c:v>111.66536620716656</c:v>
                </c:pt>
                <c:pt idx="20">
                  <c:v>120.99025573750704</c:v>
                </c:pt>
                <c:pt idx="21">
                  <c:v>127.80311978402095</c:v>
                </c:pt>
                <c:pt idx="22">
                  <c:v>132.87662069548841</c:v>
                </c:pt>
              </c:numCache>
            </c:numRef>
          </c:yVal>
          <c:smooth val="0"/>
        </c:ser>
        <c:ser>
          <c:idx val="0"/>
          <c:order val="2"/>
          <c:tx>
            <c:strRef>
              <c:f>'7.1'!$C$11</c:f>
              <c:strCache>
                <c:ptCount val="1"/>
                <c:pt idx="0">
                  <c:v>Home Office</c:v>
                </c:pt>
              </c:strCache>
            </c:strRef>
          </c:tx>
          <c:xVal>
            <c:numRef>
              <c:f>'7.1'!$B$13:$B$35</c:f>
              <c:numCache>
                <c:formatCode>General</c:formatCode>
                <c:ptCount val="23"/>
                <c:pt idx="0">
                  <c:v>1981</c:v>
                </c:pt>
                <c:pt idx="1">
                  <c:v>1982</c:v>
                </c:pt>
                <c:pt idx="2">
                  <c:v>1983</c:v>
                </c:pt>
                <c:pt idx="3">
                  <c:v>1984</c:v>
                </c:pt>
                <c:pt idx="4">
                  <c:v>1985</c:v>
                </c:pt>
                <c:pt idx="5">
                  <c:v>1986</c:v>
                </c:pt>
                <c:pt idx="6">
                  <c:v>1987</c:v>
                </c:pt>
                <c:pt idx="7">
                  <c:v>1988</c:v>
                </c:pt>
                <c:pt idx="8">
                  <c:v>1989</c:v>
                </c:pt>
                <c:pt idx="9">
                  <c:v>1990</c:v>
                </c:pt>
                <c:pt idx="10">
                  <c:v>1991</c:v>
                </c:pt>
                <c:pt idx="11">
                  <c:v>1992</c:v>
                </c:pt>
                <c:pt idx="12">
                  <c:v>1993</c:v>
                </c:pt>
                <c:pt idx="13">
                  <c:v>1994</c:v>
                </c:pt>
                <c:pt idx="14">
                  <c:v>1995</c:v>
                </c:pt>
                <c:pt idx="15">
                  <c:v>1996</c:v>
                </c:pt>
                <c:pt idx="16">
                  <c:v>1997</c:v>
                </c:pt>
                <c:pt idx="17">
                  <c:v>1998</c:v>
                </c:pt>
                <c:pt idx="18">
                  <c:v>1999</c:v>
                </c:pt>
                <c:pt idx="19">
                  <c:v>2000</c:v>
                </c:pt>
                <c:pt idx="20">
                  <c:v>2001</c:v>
                </c:pt>
                <c:pt idx="21">
                  <c:v>2002</c:v>
                </c:pt>
                <c:pt idx="22">
                  <c:v>2003</c:v>
                </c:pt>
              </c:numCache>
            </c:numRef>
          </c:xVal>
          <c:yVal>
            <c:numRef>
              <c:f>'7.1'!$C$13:$C$35</c:f>
              <c:numCache>
                <c:formatCode>0</c:formatCode>
                <c:ptCount val="23"/>
                <c:pt idx="0">
                  <c:v>71.749166496205746</c:v>
                </c:pt>
                <c:pt idx="1">
                  <c:v>76.228541131145306</c:v>
                </c:pt>
                <c:pt idx="2">
                  <c:v>74.815928444458038</c:v>
                </c:pt>
                <c:pt idx="3">
                  <c:v>89.844327768492832</c:v>
                </c:pt>
                <c:pt idx="4">
                  <c:v>93.76394066748027</c:v>
                </c:pt>
                <c:pt idx="5">
                  <c:v>91.671455999446806</c:v>
                </c:pt>
                <c:pt idx="6">
                  <c:v>96.094440503886375</c:v>
                </c:pt>
                <c:pt idx="7">
                  <c:v>100.78090671573877</c:v>
                </c:pt>
                <c:pt idx="8">
                  <c:v>99.973664368422149</c:v>
                </c:pt>
                <c:pt idx="9">
                  <c:v>100</c:v>
                </c:pt>
                <c:pt idx="10">
                  <c:v>110.17604363033489</c:v>
                </c:pt>
                <c:pt idx="11">
                  <c:v>120.64492159388665</c:v>
                </c:pt>
                <c:pt idx="12">
                  <c:v>132.83572572525713</c:v>
                </c:pt>
                <c:pt idx="13">
                  <c:v>132.67261986975242</c:v>
                </c:pt>
                <c:pt idx="14">
                  <c:v>135.90085730314351</c:v>
                </c:pt>
                <c:pt idx="15">
                  <c:v>135.95085195164896</c:v>
                </c:pt>
                <c:pt idx="16">
                  <c:v>140.4359144366658</c:v>
                </c:pt>
                <c:pt idx="17">
                  <c:v>146.03300088550418</c:v>
                </c:pt>
                <c:pt idx="18">
                  <c:v>153.1490136581144</c:v>
                </c:pt>
                <c:pt idx="19">
                  <c:v>136.15736055647977</c:v>
                </c:pt>
                <c:pt idx="20">
                  <c:v>165.71288752774532</c:v>
                </c:pt>
                <c:pt idx="21">
                  <c:v>195.22108803628842</c:v>
                </c:pt>
                <c:pt idx="22">
                  <c:v>206.1280362884275</c:v>
                </c:pt>
              </c:numCache>
            </c:numRef>
          </c:yVal>
          <c:smooth val="0"/>
        </c:ser>
        <c:ser>
          <c:idx val="7"/>
          <c:order val="3"/>
          <c:tx>
            <c:strRef>
              <c:f>'7.1'!$H$11</c:f>
              <c:strCache>
                <c:ptCount val="1"/>
                <c:pt idx="0">
                  <c:v>Departments with &lt;40% of staff in agencies</c:v>
                </c:pt>
              </c:strCache>
            </c:strRef>
          </c:tx>
          <c:marker>
            <c:symbol val="diamond"/>
            <c:size val="7"/>
          </c:marker>
          <c:xVal>
            <c:numRef>
              <c:f>'7.1'!$B$13:$B$35</c:f>
              <c:numCache>
                <c:formatCode>General</c:formatCode>
                <c:ptCount val="23"/>
                <c:pt idx="0">
                  <c:v>1981</c:v>
                </c:pt>
                <c:pt idx="1">
                  <c:v>1982</c:v>
                </c:pt>
                <c:pt idx="2">
                  <c:v>1983</c:v>
                </c:pt>
                <c:pt idx="3">
                  <c:v>1984</c:v>
                </c:pt>
                <c:pt idx="4">
                  <c:v>1985</c:v>
                </c:pt>
                <c:pt idx="5">
                  <c:v>1986</c:v>
                </c:pt>
                <c:pt idx="6">
                  <c:v>1987</c:v>
                </c:pt>
                <c:pt idx="7">
                  <c:v>1988</c:v>
                </c:pt>
                <c:pt idx="8">
                  <c:v>1989</c:v>
                </c:pt>
                <c:pt idx="9">
                  <c:v>1990</c:v>
                </c:pt>
                <c:pt idx="10">
                  <c:v>1991</c:v>
                </c:pt>
                <c:pt idx="11">
                  <c:v>1992</c:v>
                </c:pt>
                <c:pt idx="12">
                  <c:v>1993</c:v>
                </c:pt>
                <c:pt idx="13">
                  <c:v>1994</c:v>
                </c:pt>
                <c:pt idx="14">
                  <c:v>1995</c:v>
                </c:pt>
                <c:pt idx="15">
                  <c:v>1996</c:v>
                </c:pt>
                <c:pt idx="16">
                  <c:v>1997</c:v>
                </c:pt>
                <c:pt idx="17">
                  <c:v>1998</c:v>
                </c:pt>
                <c:pt idx="18">
                  <c:v>1999</c:v>
                </c:pt>
                <c:pt idx="19">
                  <c:v>2000</c:v>
                </c:pt>
                <c:pt idx="20">
                  <c:v>2001</c:v>
                </c:pt>
                <c:pt idx="21">
                  <c:v>2002</c:v>
                </c:pt>
                <c:pt idx="22">
                  <c:v>2003</c:v>
                </c:pt>
              </c:numCache>
            </c:numRef>
          </c:xVal>
          <c:yVal>
            <c:numRef>
              <c:f>'7.1'!$H$13:$H$35</c:f>
              <c:numCache>
                <c:formatCode>0</c:formatCode>
                <c:ptCount val="23"/>
                <c:pt idx="0">
                  <c:v>74.544085342887513</c:v>
                </c:pt>
                <c:pt idx="1">
                  <c:v>79.469640730087207</c:v>
                </c:pt>
                <c:pt idx="2">
                  <c:v>78.409456150304237</c:v>
                </c:pt>
                <c:pt idx="3">
                  <c:v>86.829005950391235</c:v>
                </c:pt>
                <c:pt idx="4">
                  <c:v>90.305953056048295</c:v>
                </c:pt>
                <c:pt idx="5">
                  <c:v>88.591629144889438</c:v>
                </c:pt>
                <c:pt idx="6">
                  <c:v>95.493156969540564</c:v>
                </c:pt>
                <c:pt idx="7">
                  <c:v>97.044839073765033</c:v>
                </c:pt>
                <c:pt idx="8">
                  <c:v>96.041732505294249</c:v>
                </c:pt>
                <c:pt idx="9">
                  <c:v>100</c:v>
                </c:pt>
                <c:pt idx="10">
                  <c:v>103.76196683907366</c:v>
                </c:pt>
                <c:pt idx="11">
                  <c:v>110.59589884637766</c:v>
                </c:pt>
                <c:pt idx="12">
                  <c:v>112.4464086719598</c:v>
                </c:pt>
                <c:pt idx="13">
                  <c:v>109.25658804589604</c:v>
                </c:pt>
                <c:pt idx="14">
                  <c:v>108.24374544665238</c:v>
                </c:pt>
                <c:pt idx="15">
                  <c:v>107.48672373003554</c:v>
                </c:pt>
                <c:pt idx="16">
                  <c:v>104.05169672306394</c:v>
                </c:pt>
                <c:pt idx="17">
                  <c:v>103.06311970836109</c:v>
                </c:pt>
                <c:pt idx="18">
                  <c:v>103.20330911228464</c:v>
                </c:pt>
                <c:pt idx="19">
                  <c:v>102.00619028077793</c:v>
                </c:pt>
                <c:pt idx="20">
                  <c:v>107.85346275667564</c:v>
                </c:pt>
                <c:pt idx="21">
                  <c:v>111.0606583838359</c:v>
                </c:pt>
                <c:pt idx="22">
                  <c:v>123.43765247405403</c:v>
                </c:pt>
              </c:numCache>
            </c:numRef>
          </c:yVal>
          <c:smooth val="0"/>
        </c:ser>
        <c:ser>
          <c:idx val="6"/>
          <c:order val="4"/>
          <c:tx>
            <c:strRef>
              <c:f>'7.1'!$G$11</c:f>
              <c:strCache>
                <c:ptCount val="1"/>
                <c:pt idx="0">
                  <c:v>Foreign and Commonwealth Office (&lt;2% of staff in agencies)</c:v>
                </c:pt>
              </c:strCache>
            </c:strRef>
          </c:tx>
          <c:xVal>
            <c:numRef>
              <c:f>'7.1'!$B$13:$B$35</c:f>
              <c:numCache>
                <c:formatCode>General</c:formatCode>
                <c:ptCount val="23"/>
                <c:pt idx="0">
                  <c:v>1981</c:v>
                </c:pt>
                <c:pt idx="1">
                  <c:v>1982</c:v>
                </c:pt>
                <c:pt idx="2">
                  <c:v>1983</c:v>
                </c:pt>
                <c:pt idx="3">
                  <c:v>1984</c:v>
                </c:pt>
                <c:pt idx="4">
                  <c:v>1985</c:v>
                </c:pt>
                <c:pt idx="5">
                  <c:v>1986</c:v>
                </c:pt>
                <c:pt idx="6">
                  <c:v>1987</c:v>
                </c:pt>
                <c:pt idx="7">
                  <c:v>1988</c:v>
                </c:pt>
                <c:pt idx="8">
                  <c:v>1989</c:v>
                </c:pt>
                <c:pt idx="9">
                  <c:v>1990</c:v>
                </c:pt>
                <c:pt idx="10">
                  <c:v>1991</c:v>
                </c:pt>
                <c:pt idx="11">
                  <c:v>1992</c:v>
                </c:pt>
                <c:pt idx="12">
                  <c:v>1993</c:v>
                </c:pt>
                <c:pt idx="13">
                  <c:v>1994</c:v>
                </c:pt>
                <c:pt idx="14">
                  <c:v>1995</c:v>
                </c:pt>
                <c:pt idx="15">
                  <c:v>1996</c:v>
                </c:pt>
                <c:pt idx="16">
                  <c:v>1997</c:v>
                </c:pt>
                <c:pt idx="17">
                  <c:v>1998</c:v>
                </c:pt>
                <c:pt idx="18">
                  <c:v>1999</c:v>
                </c:pt>
                <c:pt idx="19">
                  <c:v>2000</c:v>
                </c:pt>
                <c:pt idx="20">
                  <c:v>2001</c:v>
                </c:pt>
                <c:pt idx="21">
                  <c:v>2002</c:v>
                </c:pt>
                <c:pt idx="22">
                  <c:v>2003</c:v>
                </c:pt>
              </c:numCache>
            </c:numRef>
          </c:xVal>
          <c:yVal>
            <c:numRef>
              <c:f>'7.1'!$G$13:$G$35</c:f>
              <c:numCache>
                <c:formatCode>0</c:formatCode>
                <c:ptCount val="23"/>
                <c:pt idx="0">
                  <c:v>75.300720037561192</c:v>
                </c:pt>
                <c:pt idx="1">
                  <c:v>80.758655079708149</c:v>
                </c:pt>
                <c:pt idx="2">
                  <c:v>79.786209272978837</c:v>
                </c:pt>
                <c:pt idx="3">
                  <c:v>94.750992032536715</c:v>
                </c:pt>
                <c:pt idx="4">
                  <c:v>99.15558810786807</c:v>
                </c:pt>
                <c:pt idx="5">
                  <c:v>86.527671176960496</c:v>
                </c:pt>
                <c:pt idx="6">
                  <c:v>93.924482545272042</c:v>
                </c:pt>
                <c:pt idx="7">
                  <c:v>95.159734779490549</c:v>
                </c:pt>
                <c:pt idx="8">
                  <c:v>91.956643500008056</c:v>
                </c:pt>
                <c:pt idx="9">
                  <c:v>100</c:v>
                </c:pt>
                <c:pt idx="10">
                  <c:v>95.911485618737856</c:v>
                </c:pt>
                <c:pt idx="11">
                  <c:v>100.663600436008</c:v>
                </c:pt>
                <c:pt idx="12">
                  <c:v>98.648773463353379</c:v>
                </c:pt>
                <c:pt idx="13">
                  <c:v>93.571685536219846</c:v>
                </c:pt>
                <c:pt idx="14">
                  <c:v>94.559121553978613</c:v>
                </c:pt>
                <c:pt idx="15">
                  <c:v>95.492407774593261</c:v>
                </c:pt>
                <c:pt idx="16">
                  <c:v>93.453079552804198</c:v>
                </c:pt>
                <c:pt idx="17">
                  <c:v>94.106413070526258</c:v>
                </c:pt>
                <c:pt idx="18">
                  <c:v>90.80419572469836</c:v>
                </c:pt>
                <c:pt idx="19">
                  <c:v>85.465120768634705</c:v>
                </c:pt>
                <c:pt idx="20">
                  <c:v>96.283114982117738</c:v>
                </c:pt>
                <c:pt idx="21">
                  <c:v>104.33746526731352</c:v>
                </c:pt>
                <c:pt idx="22">
                  <c:v>121.68573872946624</c:v>
                </c:pt>
              </c:numCache>
            </c:numRef>
          </c:yVal>
          <c:smooth val="0"/>
        </c:ser>
        <c:ser>
          <c:idx val="3"/>
          <c:order val="5"/>
          <c:tx>
            <c:strRef>
              <c:f>'7.1'!$F$11</c:f>
              <c:strCache>
                <c:ptCount val="1"/>
                <c:pt idx="0">
                  <c:v>All civil departments</c:v>
                </c:pt>
              </c:strCache>
            </c:strRef>
          </c:tx>
          <c:spPr>
            <a:ln>
              <a:solidFill>
                <a:schemeClr val="tx1"/>
              </a:solidFill>
            </a:ln>
          </c:spPr>
          <c:marker>
            <c:symbol val="none"/>
          </c:marker>
          <c:xVal>
            <c:numRef>
              <c:f>'7.1'!$B$12:$B$35</c:f>
              <c:numCache>
                <c:formatCode>General</c:formatCode>
                <c:ptCount val="24"/>
                <c:pt idx="0">
                  <c:v>1980</c:v>
                </c:pt>
                <c:pt idx="1">
                  <c:v>1981</c:v>
                </c:pt>
                <c:pt idx="2">
                  <c:v>1982</c:v>
                </c:pt>
                <c:pt idx="3">
                  <c:v>1983</c:v>
                </c:pt>
                <c:pt idx="4">
                  <c:v>1984</c:v>
                </c:pt>
                <c:pt idx="5">
                  <c:v>1985</c:v>
                </c:pt>
                <c:pt idx="6">
                  <c:v>1986</c:v>
                </c:pt>
                <c:pt idx="7">
                  <c:v>1987</c:v>
                </c:pt>
                <c:pt idx="8">
                  <c:v>1988</c:v>
                </c:pt>
                <c:pt idx="9">
                  <c:v>1989</c:v>
                </c:pt>
                <c:pt idx="10">
                  <c:v>1990</c:v>
                </c:pt>
                <c:pt idx="11">
                  <c:v>1991</c:v>
                </c:pt>
                <c:pt idx="12">
                  <c:v>1992</c:v>
                </c:pt>
                <c:pt idx="13">
                  <c:v>1993</c:v>
                </c:pt>
                <c:pt idx="14">
                  <c:v>1994</c:v>
                </c:pt>
                <c:pt idx="15">
                  <c:v>1995</c:v>
                </c:pt>
                <c:pt idx="16">
                  <c:v>1996</c:v>
                </c:pt>
                <c:pt idx="17">
                  <c:v>1997</c:v>
                </c:pt>
                <c:pt idx="18">
                  <c:v>1998</c:v>
                </c:pt>
                <c:pt idx="19">
                  <c:v>1999</c:v>
                </c:pt>
                <c:pt idx="20">
                  <c:v>2000</c:v>
                </c:pt>
                <c:pt idx="21">
                  <c:v>2001</c:v>
                </c:pt>
                <c:pt idx="22">
                  <c:v>2002</c:v>
                </c:pt>
                <c:pt idx="23">
                  <c:v>2003</c:v>
                </c:pt>
              </c:numCache>
            </c:numRef>
          </c:xVal>
          <c:yVal>
            <c:numRef>
              <c:f>'7.1'!$F$12:$F$35</c:f>
              <c:numCache>
                <c:formatCode>0</c:formatCode>
                <c:ptCount val="24"/>
                <c:pt idx="1">
                  <c:v>78.190726093187195</c:v>
                </c:pt>
                <c:pt idx="2">
                  <c:v>81.318373087670921</c:v>
                </c:pt>
                <c:pt idx="3">
                  <c:v>80.684555513641968</c:v>
                </c:pt>
                <c:pt idx="4">
                  <c:v>90.780983566530253</c:v>
                </c:pt>
                <c:pt idx="5">
                  <c:v>92.113584089541249</c:v>
                </c:pt>
                <c:pt idx="6">
                  <c:v>91.14863741193642</c:v>
                </c:pt>
                <c:pt idx="7">
                  <c:v>96.056651652377568</c:v>
                </c:pt>
                <c:pt idx="8">
                  <c:v>99.201256971173478</c:v>
                </c:pt>
                <c:pt idx="9">
                  <c:v>99.021843707476023</c:v>
                </c:pt>
                <c:pt idx="10">
                  <c:v>100</c:v>
                </c:pt>
                <c:pt idx="11">
                  <c:v>104.19781592757428</c:v>
                </c:pt>
                <c:pt idx="12">
                  <c:v>111.40591677037031</c:v>
                </c:pt>
                <c:pt idx="13">
                  <c:v>120.05193924348193</c:v>
                </c:pt>
                <c:pt idx="14">
                  <c:v>120.50992782553362</c:v>
                </c:pt>
                <c:pt idx="15">
                  <c:v>120.60184416311832</c:v>
                </c:pt>
                <c:pt idx="16">
                  <c:v>118.72635949993693</c:v>
                </c:pt>
                <c:pt idx="17">
                  <c:v>115.97175638344284</c:v>
                </c:pt>
                <c:pt idx="18">
                  <c:v>112.4315059017634</c:v>
                </c:pt>
                <c:pt idx="19">
                  <c:v>115.8796380517755</c:v>
                </c:pt>
                <c:pt idx="20">
                  <c:v>118.27049601424235</c:v>
                </c:pt>
                <c:pt idx="21">
                  <c:v>126.2843649249583</c:v>
                </c:pt>
                <c:pt idx="22">
                  <c:v>136.31267886895753</c:v>
                </c:pt>
                <c:pt idx="23">
                  <c:v>143.47508063161163</c:v>
                </c:pt>
              </c:numCache>
            </c:numRef>
          </c:yVal>
          <c:smooth val="0"/>
        </c:ser>
        <c:dLbls>
          <c:showLegendKey val="0"/>
          <c:showVal val="0"/>
          <c:showCatName val="0"/>
          <c:showSerName val="0"/>
          <c:showPercent val="0"/>
          <c:showBubbleSize val="0"/>
        </c:dLbls>
        <c:axId val="114788992"/>
        <c:axId val="115155328"/>
      </c:scatterChart>
      <c:dateAx>
        <c:axId val="114788992"/>
        <c:scaling>
          <c:orientation val="minMax"/>
          <c:min val="1980"/>
        </c:scaling>
        <c:delete val="0"/>
        <c:axPos val="b"/>
        <c:numFmt formatCode="General" sourceLinked="1"/>
        <c:majorTickMark val="out"/>
        <c:minorTickMark val="none"/>
        <c:tickLblPos val="nextTo"/>
        <c:crossAx val="115155328"/>
        <c:crosses val="autoZero"/>
        <c:auto val="0"/>
        <c:lblOffset val="100"/>
        <c:baseTimeUnit val="days"/>
        <c:majorUnit val="10"/>
        <c:majorTimeUnit val="days"/>
      </c:dateAx>
      <c:valAx>
        <c:axId val="115155328"/>
        <c:scaling>
          <c:orientation val="minMax"/>
          <c:min val="0"/>
        </c:scaling>
        <c:delete val="0"/>
        <c:axPos val="l"/>
        <c:majorGridlines>
          <c:spPr>
            <a:ln>
              <a:noFill/>
            </a:ln>
          </c:spPr>
        </c:majorGridlines>
        <c:title>
          <c:tx>
            <c:rich>
              <a:bodyPr rot="-5400000" vert="horz"/>
              <a:lstStyle/>
              <a:p>
                <a:pPr>
                  <a:defRPr/>
                </a:pPr>
                <a:r>
                  <a:rPr lang="en-US"/>
                  <a:t>Relative real terms costs</a:t>
                </a:r>
                <a:r>
                  <a:rPr lang="en-US" baseline="0"/>
                  <a:t> (</a:t>
                </a:r>
                <a:r>
                  <a:rPr lang="en-US"/>
                  <a:t>1990=100)</a:t>
                </a:r>
              </a:p>
            </c:rich>
          </c:tx>
          <c:layout/>
          <c:overlay val="0"/>
        </c:title>
        <c:numFmt formatCode="General" sourceLinked="1"/>
        <c:majorTickMark val="out"/>
        <c:minorTickMark val="none"/>
        <c:tickLblPos val="nextTo"/>
        <c:crossAx val="114788992"/>
        <c:crosses val="autoZero"/>
        <c:crossBetween val="between"/>
      </c:valAx>
      <c:spPr>
        <a:ln>
          <a:solidFill>
            <a:schemeClr val="bg1">
              <a:lumMod val="50000"/>
            </a:schemeClr>
          </a:solidFill>
        </a:ln>
      </c:spPr>
    </c:plotArea>
    <c:legend>
      <c:legendPos val="r"/>
      <c:legendEntry>
        <c:idx val="0"/>
        <c:delete val="1"/>
      </c:legendEntry>
      <c:legendEntry>
        <c:idx val="1"/>
        <c:delete val="1"/>
      </c:legendEntry>
      <c:layout>
        <c:manualLayout>
          <c:xMode val="edge"/>
          <c:yMode val="edge"/>
          <c:x val="0.65344736111111112"/>
          <c:y val="4.501055555555554E-2"/>
          <c:w val="0.33773319444444444"/>
          <c:h val="0.87470083333333337"/>
        </c:manualLayout>
      </c:layout>
      <c:overlay val="0"/>
      <c:txPr>
        <a:bodyPr/>
        <a:lstStyle/>
        <a:p>
          <a:pPr>
            <a:defRPr sz="1200"/>
          </a:pPr>
          <a:endParaRPr lang="en-US"/>
        </a:p>
      </c:txPr>
    </c:legend>
    <c:plotVisOnly val="1"/>
    <c:dispBlanksAs val="gap"/>
    <c:showDLblsOverMax val="0"/>
  </c:chart>
  <c:spPr>
    <a:ln>
      <a:solidFill>
        <a:schemeClr val="bg1">
          <a:lumMod val="50000"/>
        </a:schemeClr>
      </a:solidFill>
    </a:ln>
  </c:spPr>
  <c:txPr>
    <a:bodyPr/>
    <a:lstStyle/>
    <a:p>
      <a:pPr>
        <a:defRPr sz="1400"/>
      </a:pPr>
      <a:endParaRPr lang="en-US"/>
    </a:p>
  </c:txPr>
  <c:printSettings>
    <c:headerFooter/>
    <c:pageMargins b="0.75000000000000411" l="0.70000000000000062" r="0.70000000000000062" t="0.75000000000000411" header="0.30000000000000032" footer="0.30000000000000032"/>
    <c:pageSetup/>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1"/>
    </mc:Choice>
    <mc:Fallback>
      <c:style val="1"/>
    </mc:Fallback>
  </mc:AlternateContent>
  <c:chart>
    <c:autoTitleDeleted val="1"/>
    <c:plotArea>
      <c:layout/>
      <c:areaChart>
        <c:grouping val="stacked"/>
        <c:varyColors val="0"/>
        <c:ser>
          <c:idx val="0"/>
          <c:order val="0"/>
          <c:tx>
            <c:strRef>
              <c:f>'7.2a'!$C$5</c:f>
              <c:strCache>
                <c:ptCount val="1"/>
                <c:pt idx="0">
                  <c:v>Civil servants in agencies and on Next Steps lines</c:v>
                </c:pt>
              </c:strCache>
            </c:strRef>
          </c:tx>
          <c:spPr>
            <a:solidFill>
              <a:schemeClr val="tx1">
                <a:lumMod val="75000"/>
                <a:lumOff val="25000"/>
              </a:schemeClr>
            </a:solidFill>
          </c:spPr>
          <c:cat>
            <c:numRef>
              <c:f>'7.2a'!$B$6:$B$23</c:f>
              <c:numCache>
                <c:formatCode>General</c:formatCode>
                <c:ptCount val="18"/>
                <c:pt idx="0">
                  <c:v>1988</c:v>
                </c:pt>
                <c:pt idx="1">
                  <c:v>1989</c:v>
                </c:pt>
                <c:pt idx="2">
                  <c:v>1990</c:v>
                </c:pt>
                <c:pt idx="3">
                  <c:v>1991</c:v>
                </c:pt>
                <c:pt idx="4">
                  <c:v>1992</c:v>
                </c:pt>
                <c:pt idx="5">
                  <c:v>1993</c:v>
                </c:pt>
                <c:pt idx="6">
                  <c:v>1994</c:v>
                </c:pt>
                <c:pt idx="7">
                  <c:v>1995</c:v>
                </c:pt>
                <c:pt idx="8">
                  <c:v>1996</c:v>
                </c:pt>
                <c:pt idx="9">
                  <c:v>1997</c:v>
                </c:pt>
                <c:pt idx="10">
                  <c:v>1998</c:v>
                </c:pt>
                <c:pt idx="11">
                  <c:v>1999</c:v>
                </c:pt>
                <c:pt idx="12">
                  <c:v>2000</c:v>
                </c:pt>
                <c:pt idx="13">
                  <c:v>2001</c:v>
                </c:pt>
                <c:pt idx="14">
                  <c:v>2002</c:v>
                </c:pt>
                <c:pt idx="15">
                  <c:v>2003</c:v>
                </c:pt>
                <c:pt idx="16">
                  <c:v>2004</c:v>
                </c:pt>
                <c:pt idx="17">
                  <c:v>2005</c:v>
                </c:pt>
              </c:numCache>
            </c:numRef>
          </c:cat>
          <c:val>
            <c:numRef>
              <c:f>'7.2a'!$C$6:$C$23</c:f>
              <c:numCache>
                <c:formatCode>0</c:formatCode>
                <c:ptCount val="18"/>
                <c:pt idx="1">
                  <c:v>7.0019999999999998</c:v>
                </c:pt>
                <c:pt idx="2">
                  <c:v>61</c:v>
                </c:pt>
                <c:pt idx="3" formatCode="General">
                  <c:v>204</c:v>
                </c:pt>
                <c:pt idx="4" formatCode="General">
                  <c:v>287</c:v>
                </c:pt>
                <c:pt idx="5" formatCode="General">
                  <c:v>335</c:v>
                </c:pt>
                <c:pt idx="6">
                  <c:v>339.62</c:v>
                </c:pt>
                <c:pt idx="7">
                  <c:v>345.34199999999998</c:v>
                </c:pt>
                <c:pt idx="8">
                  <c:v>350.12599999999998</c:v>
                </c:pt>
                <c:pt idx="9">
                  <c:v>364.16300000000001</c:v>
                </c:pt>
                <c:pt idx="10">
                  <c:v>355.9</c:v>
                </c:pt>
                <c:pt idx="11">
                  <c:v>356.08</c:v>
                </c:pt>
                <c:pt idx="12">
                  <c:v>368.92</c:v>
                </c:pt>
                <c:pt idx="13">
                  <c:v>367.09</c:v>
                </c:pt>
                <c:pt idx="14">
                  <c:v>355.66</c:v>
                </c:pt>
                <c:pt idx="15">
                  <c:v>377.64</c:v>
                </c:pt>
                <c:pt idx="16">
                  <c:v>381.26</c:v>
                </c:pt>
                <c:pt idx="17">
                  <c:v>374.96</c:v>
                </c:pt>
              </c:numCache>
            </c:numRef>
          </c:val>
        </c:ser>
        <c:ser>
          <c:idx val="2"/>
          <c:order val="1"/>
          <c:tx>
            <c:strRef>
              <c:f>'7.2a'!$D$5</c:f>
              <c:strCache>
                <c:ptCount val="1"/>
                <c:pt idx="0">
                  <c:v>Civil servants not in agencies or on Next Steps lines</c:v>
                </c:pt>
              </c:strCache>
            </c:strRef>
          </c:tx>
          <c:spPr>
            <a:solidFill>
              <a:schemeClr val="bg1">
                <a:lumMod val="65000"/>
              </a:schemeClr>
            </a:solidFill>
          </c:spPr>
          <c:cat>
            <c:numRef>
              <c:f>'7.2a'!$B$6:$B$23</c:f>
              <c:numCache>
                <c:formatCode>General</c:formatCode>
                <c:ptCount val="18"/>
                <c:pt idx="0">
                  <c:v>1988</c:v>
                </c:pt>
                <c:pt idx="1">
                  <c:v>1989</c:v>
                </c:pt>
                <c:pt idx="2">
                  <c:v>1990</c:v>
                </c:pt>
                <c:pt idx="3">
                  <c:v>1991</c:v>
                </c:pt>
                <c:pt idx="4">
                  <c:v>1992</c:v>
                </c:pt>
                <c:pt idx="5">
                  <c:v>1993</c:v>
                </c:pt>
                <c:pt idx="6">
                  <c:v>1994</c:v>
                </c:pt>
                <c:pt idx="7">
                  <c:v>1995</c:v>
                </c:pt>
                <c:pt idx="8">
                  <c:v>1996</c:v>
                </c:pt>
                <c:pt idx="9">
                  <c:v>1997</c:v>
                </c:pt>
                <c:pt idx="10">
                  <c:v>1998</c:v>
                </c:pt>
                <c:pt idx="11">
                  <c:v>1999</c:v>
                </c:pt>
                <c:pt idx="12">
                  <c:v>2000</c:v>
                </c:pt>
                <c:pt idx="13">
                  <c:v>2001</c:v>
                </c:pt>
                <c:pt idx="14">
                  <c:v>2002</c:v>
                </c:pt>
                <c:pt idx="15">
                  <c:v>2003</c:v>
                </c:pt>
                <c:pt idx="16">
                  <c:v>2004</c:v>
                </c:pt>
                <c:pt idx="17">
                  <c:v>2005</c:v>
                </c:pt>
              </c:numCache>
            </c:numRef>
          </c:cat>
          <c:val>
            <c:numRef>
              <c:f>'7.2a'!$D$6:$D$23</c:f>
              <c:numCache>
                <c:formatCode>0</c:formatCode>
                <c:ptCount val="18"/>
                <c:pt idx="0">
                  <c:v>577</c:v>
                </c:pt>
                <c:pt idx="1">
                  <c:v>561.99800000000005</c:v>
                </c:pt>
                <c:pt idx="2">
                  <c:v>501</c:v>
                </c:pt>
                <c:pt idx="3">
                  <c:v>350</c:v>
                </c:pt>
                <c:pt idx="4">
                  <c:v>278</c:v>
                </c:pt>
                <c:pt idx="5">
                  <c:v>219</c:v>
                </c:pt>
                <c:pt idx="6">
                  <c:v>200.38</c:v>
                </c:pt>
                <c:pt idx="7">
                  <c:v>171.65800000000002</c:v>
                </c:pt>
                <c:pt idx="8">
                  <c:v>144.87400000000002</c:v>
                </c:pt>
                <c:pt idx="9">
                  <c:v>110.83699999999999</c:v>
                </c:pt>
                <c:pt idx="10">
                  <c:v>107.10000000000002</c:v>
                </c:pt>
                <c:pt idx="11">
                  <c:v>103.92000000000002</c:v>
                </c:pt>
                <c:pt idx="12">
                  <c:v>106.07999999999998</c:v>
                </c:pt>
                <c:pt idx="13">
                  <c:v>115.91000000000003</c:v>
                </c:pt>
                <c:pt idx="14">
                  <c:v>134.33999999999997</c:v>
                </c:pt>
                <c:pt idx="15">
                  <c:v>133.36000000000001</c:v>
                </c:pt>
                <c:pt idx="16">
                  <c:v>141.74</c:v>
                </c:pt>
                <c:pt idx="17">
                  <c:v>143.04000000000002</c:v>
                </c:pt>
              </c:numCache>
            </c:numRef>
          </c:val>
        </c:ser>
        <c:dLbls>
          <c:showLegendKey val="0"/>
          <c:showVal val="0"/>
          <c:showCatName val="0"/>
          <c:showSerName val="0"/>
          <c:showPercent val="0"/>
          <c:showBubbleSize val="0"/>
        </c:dLbls>
        <c:axId val="114984832"/>
        <c:axId val="118536832"/>
      </c:areaChart>
      <c:dateAx>
        <c:axId val="114984832"/>
        <c:scaling>
          <c:orientation val="minMax"/>
        </c:scaling>
        <c:delete val="0"/>
        <c:axPos val="b"/>
        <c:numFmt formatCode="General" sourceLinked="1"/>
        <c:majorTickMark val="out"/>
        <c:minorTickMark val="none"/>
        <c:tickLblPos val="nextTo"/>
        <c:crossAx val="118536832"/>
        <c:crosses val="autoZero"/>
        <c:auto val="0"/>
        <c:lblOffset val="100"/>
        <c:baseTimeUnit val="days"/>
        <c:majorUnit val="5"/>
      </c:dateAx>
      <c:valAx>
        <c:axId val="118536832"/>
        <c:scaling>
          <c:orientation val="minMax"/>
        </c:scaling>
        <c:delete val="0"/>
        <c:axPos val="l"/>
        <c:title>
          <c:tx>
            <c:rich>
              <a:bodyPr rot="-5400000" vert="horz"/>
              <a:lstStyle/>
              <a:p>
                <a:pPr>
                  <a:defRPr/>
                </a:pPr>
                <a:r>
                  <a:rPr lang="en-US"/>
                  <a:t>Staff numbers (FTE, thousands)</a:t>
                </a:r>
              </a:p>
            </c:rich>
          </c:tx>
          <c:layout/>
          <c:overlay val="0"/>
        </c:title>
        <c:numFmt formatCode="General" sourceLinked="1"/>
        <c:majorTickMark val="out"/>
        <c:minorTickMark val="none"/>
        <c:tickLblPos val="nextTo"/>
        <c:crossAx val="114984832"/>
        <c:crosses val="autoZero"/>
        <c:crossBetween val="midCat"/>
      </c:valAx>
      <c:spPr>
        <a:ln>
          <a:solidFill>
            <a:schemeClr val="bg1">
              <a:lumMod val="50000"/>
            </a:schemeClr>
          </a:solidFill>
        </a:ln>
      </c:spPr>
    </c:plotArea>
    <c:legend>
      <c:legendPos val="r"/>
      <c:layout/>
      <c:overlay val="0"/>
    </c:legend>
    <c:plotVisOnly val="1"/>
    <c:dispBlanksAs val="zero"/>
    <c:showDLblsOverMax val="0"/>
  </c:chart>
  <c:txPr>
    <a:bodyPr/>
    <a:lstStyle/>
    <a:p>
      <a:pPr>
        <a:defRPr sz="1400"/>
      </a:pPr>
      <a:endParaRPr lang="en-US"/>
    </a:p>
  </c:txPr>
  <c:printSettings>
    <c:headerFooter/>
    <c:pageMargins b="0.75000000000000078" l="0.70000000000000062" r="0.70000000000000062" t="0.75000000000000078"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1"/>
    </mc:Choice>
    <mc:Fallback>
      <c:style val="1"/>
    </mc:Fallback>
  </mc:AlternateContent>
  <c:chart>
    <c:autoTitleDeleted val="1"/>
    <c:plotArea>
      <c:layout/>
      <c:barChart>
        <c:barDir val="col"/>
        <c:grouping val="stacked"/>
        <c:varyColors val="0"/>
        <c:ser>
          <c:idx val="0"/>
          <c:order val="0"/>
          <c:tx>
            <c:strRef>
              <c:f>'7.2b'!$B$7</c:f>
              <c:strCache>
                <c:ptCount val="1"/>
                <c:pt idx="0">
                  <c:v>Staff in agencies (incl on Next Steps lines) existing in 1993</c:v>
                </c:pt>
              </c:strCache>
            </c:strRef>
          </c:tx>
          <c:spPr>
            <a:solidFill>
              <a:schemeClr val="tx1">
                <a:lumMod val="75000"/>
                <a:lumOff val="25000"/>
              </a:schemeClr>
            </a:solidFill>
          </c:spPr>
          <c:invertIfNegative val="0"/>
          <c:dLbls>
            <c:spPr>
              <a:noFill/>
              <a:ln>
                <a:noFill/>
              </a:ln>
              <a:effectLst/>
            </c:spPr>
            <c:txPr>
              <a:bodyPr/>
              <a:lstStyle/>
              <a:p>
                <a:pPr>
                  <a:defRPr>
                    <a:solidFill>
                      <a:schemeClr val="bg1"/>
                    </a:solidFil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'7.2b'!$C$5:$D$5</c:f>
              <c:numCache>
                <c:formatCode>General</c:formatCode>
                <c:ptCount val="2"/>
                <c:pt idx="0">
                  <c:v>1993</c:v>
                </c:pt>
                <c:pt idx="1">
                  <c:v>1998</c:v>
                </c:pt>
              </c:numCache>
            </c:numRef>
          </c:cat>
          <c:val>
            <c:numRef>
              <c:f>'7.2b'!$C$7:$D$7</c:f>
              <c:numCache>
                <c:formatCode>#,##0</c:formatCode>
                <c:ptCount val="2"/>
                <c:pt idx="0">
                  <c:v>335.36</c:v>
                </c:pt>
                <c:pt idx="1">
                  <c:v>282.18900000000002</c:v>
                </c:pt>
              </c:numCache>
            </c:numRef>
          </c:val>
        </c:ser>
        <c:ser>
          <c:idx val="2"/>
          <c:order val="1"/>
          <c:tx>
            <c:strRef>
              <c:f>'7.2b'!$B$8</c:f>
              <c:strCache>
                <c:ptCount val="1"/>
                <c:pt idx="0">
                  <c:v>Civil servants transferred to new agencies between 1993 and 1998</c:v>
                </c:pt>
              </c:strCache>
            </c:strRef>
          </c:tx>
          <c:invertIfNegative val="0"/>
          <c:dLbls>
            <c:spPr>
              <a:noFill/>
              <a:ln>
                <a:noFill/>
              </a:ln>
              <a:effectLst/>
            </c:spPr>
            <c:txPr>
              <a:bodyPr/>
              <a:lstStyle/>
              <a:p>
                <a:pPr>
                  <a:defRPr>
                    <a:solidFill>
                      <a:schemeClr val="bg1"/>
                    </a:solidFil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'7.2b'!$C$5:$D$5</c:f>
              <c:numCache>
                <c:formatCode>General</c:formatCode>
                <c:ptCount val="2"/>
                <c:pt idx="0">
                  <c:v>1993</c:v>
                </c:pt>
                <c:pt idx="1">
                  <c:v>1998</c:v>
                </c:pt>
              </c:numCache>
            </c:numRef>
          </c:cat>
          <c:val>
            <c:numRef>
              <c:f>'7.2b'!$C$8:$D$8</c:f>
              <c:numCache>
                <c:formatCode>#,##0</c:formatCode>
                <c:ptCount val="2"/>
                <c:pt idx="0">
                  <c:v>73.712999999999994</c:v>
                </c:pt>
                <c:pt idx="1">
                  <c:v>73.712999999999994</c:v>
                </c:pt>
              </c:numCache>
            </c:numRef>
          </c:val>
        </c:ser>
        <c:ser>
          <c:idx val="1"/>
          <c:order val="2"/>
          <c:tx>
            <c:strRef>
              <c:f>'7.2b'!$B$6</c:f>
              <c:strCache>
                <c:ptCount val="1"/>
                <c:pt idx="0">
                  <c:v>Civil servants not in agencies or on Next Steps lines in both years</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'7.2b'!$C$5:$D$5</c:f>
              <c:numCache>
                <c:formatCode>General</c:formatCode>
                <c:ptCount val="2"/>
                <c:pt idx="0">
                  <c:v>1993</c:v>
                </c:pt>
                <c:pt idx="1">
                  <c:v>1998</c:v>
                </c:pt>
              </c:numCache>
            </c:numRef>
          </c:cat>
          <c:val>
            <c:numRef>
              <c:f>'7.2b'!$C$6:$D$6</c:f>
              <c:numCache>
                <c:formatCode>#,##0</c:formatCode>
                <c:ptCount val="2"/>
                <c:pt idx="0">
                  <c:v>145.13800000000001</c:v>
                </c:pt>
                <c:pt idx="1">
                  <c:v>107.364</c:v>
                </c:pt>
              </c:numCache>
            </c:numRef>
          </c:val>
        </c:ser>
        <c:dLbls>
          <c:showLegendKey val="0"/>
          <c:showVal val="0"/>
          <c:showCatName val="0"/>
          <c:showSerName val="0"/>
          <c:showPercent val="0"/>
          <c:showBubbleSize val="0"/>
        </c:dLbls>
        <c:gapWidth val="150"/>
        <c:overlap val="100"/>
        <c:serLines/>
        <c:axId val="118956800"/>
        <c:axId val="118958336"/>
      </c:barChart>
      <c:catAx>
        <c:axId val="118956800"/>
        <c:scaling>
          <c:orientation val="minMax"/>
        </c:scaling>
        <c:delete val="0"/>
        <c:axPos val="b"/>
        <c:numFmt formatCode="General" sourceLinked="1"/>
        <c:majorTickMark val="none"/>
        <c:minorTickMark val="none"/>
        <c:tickLblPos val="nextTo"/>
        <c:crossAx val="118958336"/>
        <c:crosses val="autoZero"/>
        <c:auto val="1"/>
        <c:lblAlgn val="ctr"/>
        <c:lblOffset val="100"/>
        <c:noMultiLvlLbl val="0"/>
      </c:catAx>
      <c:valAx>
        <c:axId val="118958336"/>
        <c:scaling>
          <c:orientation val="minMax"/>
        </c:scaling>
        <c:delete val="0"/>
        <c:axPos val="l"/>
        <c:title>
          <c:tx>
            <c:rich>
              <a:bodyPr rot="-5400000" vert="horz"/>
              <a:lstStyle/>
              <a:p>
                <a:pPr>
                  <a:defRPr/>
                </a:pPr>
                <a:r>
                  <a:rPr lang="en-US"/>
                  <a:t>Staff numbers (FTE, thousands)</a:t>
                </a:r>
              </a:p>
            </c:rich>
          </c:tx>
          <c:layout/>
          <c:overlay val="0"/>
        </c:title>
        <c:numFmt formatCode="#,##0" sourceLinked="1"/>
        <c:majorTickMark val="out"/>
        <c:minorTickMark val="none"/>
        <c:tickLblPos val="nextTo"/>
        <c:crossAx val="118956800"/>
        <c:crosses val="autoZero"/>
        <c:crossBetween val="between"/>
      </c:valAx>
    </c:plotArea>
    <c:legend>
      <c:legendPos val="r"/>
      <c:layout/>
      <c:overlay val="0"/>
    </c:legend>
    <c:plotVisOnly val="1"/>
    <c:dispBlanksAs val="gap"/>
    <c:showDLblsOverMax val="0"/>
  </c:chart>
  <c:txPr>
    <a:bodyPr/>
    <a:lstStyle/>
    <a:p>
      <a:pPr>
        <a:defRPr sz="1400"/>
      </a:pPr>
      <a:endParaRPr lang="en-US"/>
    </a:p>
  </c:txPr>
  <c:printSettings>
    <c:headerFooter/>
    <c:pageMargins b="0.75000000000000033" l="0.70000000000000029" r="0.70000000000000029" t="0.75000000000000033" header="0.30000000000000016" footer="0.30000000000000016"/>
    <c:pageSetup/>
  </c:printSettings>
  <c:userShapes r:id="rId1"/>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1"/>
    </mc:Choice>
    <mc:Fallback>
      <c:style val="1"/>
    </mc:Fallback>
  </mc:AlternateContent>
  <c:chart>
    <c:autoTitleDeleted val="1"/>
    <c:plotArea>
      <c:layout/>
      <c:barChart>
        <c:barDir val="col"/>
        <c:grouping val="stacked"/>
        <c:varyColors val="0"/>
        <c:ser>
          <c:idx val="3"/>
          <c:order val="3"/>
          <c:spPr>
            <a:solidFill>
              <a:schemeClr val="bg1">
                <a:lumMod val="75000"/>
              </a:schemeClr>
            </a:solidFill>
          </c:spPr>
          <c:invertIfNegative val="0"/>
          <c:cat>
            <c:numRef>
              <c:f>'7.3 7.4'!$B$18:$B$50</c:f>
              <c:numCache>
                <c:formatCode>General</c:formatCode>
                <c:ptCount val="33"/>
                <c:pt idx="0">
                  <c:v>1980</c:v>
                </c:pt>
                <c:pt idx="1">
                  <c:v>1981</c:v>
                </c:pt>
                <c:pt idx="2">
                  <c:v>1982</c:v>
                </c:pt>
                <c:pt idx="3">
                  <c:v>1983</c:v>
                </c:pt>
                <c:pt idx="4">
                  <c:v>1984</c:v>
                </c:pt>
                <c:pt idx="5">
                  <c:v>1985</c:v>
                </c:pt>
                <c:pt idx="6">
                  <c:v>1986</c:v>
                </c:pt>
                <c:pt idx="7">
                  <c:v>1987</c:v>
                </c:pt>
                <c:pt idx="8">
                  <c:v>1988</c:v>
                </c:pt>
                <c:pt idx="9">
                  <c:v>1989</c:v>
                </c:pt>
                <c:pt idx="10">
                  <c:v>1990</c:v>
                </c:pt>
                <c:pt idx="11">
                  <c:v>1991</c:v>
                </c:pt>
                <c:pt idx="12">
                  <c:v>1992</c:v>
                </c:pt>
                <c:pt idx="13">
                  <c:v>1993</c:v>
                </c:pt>
                <c:pt idx="14">
                  <c:v>1994</c:v>
                </c:pt>
                <c:pt idx="15">
                  <c:v>1995</c:v>
                </c:pt>
                <c:pt idx="16">
                  <c:v>1996</c:v>
                </c:pt>
                <c:pt idx="17">
                  <c:v>1997</c:v>
                </c:pt>
                <c:pt idx="18">
                  <c:v>1998</c:v>
                </c:pt>
                <c:pt idx="19">
                  <c:v>1999</c:v>
                </c:pt>
                <c:pt idx="20">
                  <c:v>2000</c:v>
                </c:pt>
                <c:pt idx="21">
                  <c:v>2001</c:v>
                </c:pt>
                <c:pt idx="22">
                  <c:v>2002</c:v>
                </c:pt>
                <c:pt idx="23">
                  <c:v>2003</c:v>
                </c:pt>
                <c:pt idx="24">
                  <c:v>2004</c:v>
                </c:pt>
                <c:pt idx="25">
                  <c:v>2005</c:v>
                </c:pt>
                <c:pt idx="26">
                  <c:v>2006</c:v>
                </c:pt>
                <c:pt idx="27">
                  <c:v>2007</c:v>
                </c:pt>
                <c:pt idx="28">
                  <c:v>2008</c:v>
                </c:pt>
                <c:pt idx="29">
                  <c:v>2009</c:v>
                </c:pt>
                <c:pt idx="30">
                  <c:v>2010</c:v>
                </c:pt>
                <c:pt idx="31">
                  <c:v>2011</c:v>
                </c:pt>
                <c:pt idx="32">
                  <c:v>2012</c:v>
                </c:pt>
              </c:numCache>
            </c:numRef>
          </c:cat>
          <c:val>
            <c:numRef>
              <c:f>'7.3 7.4'!$I$18:$I$50</c:f>
              <c:numCache>
                <c:formatCode>General</c:formatCode>
                <c:ptCount val="33"/>
                <c:pt idx="0">
                  <c:v>20</c:v>
                </c:pt>
                <c:pt idx="1">
                  <c:v>20</c:v>
                </c:pt>
                <c:pt idx="2">
                  <c:v>20</c:v>
                </c:pt>
                <c:pt idx="3">
                  <c:v>20</c:v>
                </c:pt>
                <c:pt idx="4">
                  <c:v>20</c:v>
                </c:pt>
                <c:pt idx="5">
                  <c:v>20</c:v>
                </c:pt>
                <c:pt idx="6">
                  <c:v>20</c:v>
                </c:pt>
                <c:pt idx="7">
                  <c:v>20</c:v>
                </c:pt>
                <c:pt idx="8">
                  <c:v>20</c:v>
                </c:pt>
                <c:pt idx="9">
                  <c:v>20</c:v>
                </c:pt>
                <c:pt idx="10">
                  <c:v>20</c:v>
                </c:pt>
                <c:pt idx="18">
                  <c:v>20</c:v>
                </c:pt>
                <c:pt idx="19">
                  <c:v>20</c:v>
                </c:pt>
                <c:pt idx="20">
                  <c:v>20</c:v>
                </c:pt>
                <c:pt idx="21">
                  <c:v>20</c:v>
                </c:pt>
                <c:pt idx="22">
                  <c:v>20</c:v>
                </c:pt>
                <c:pt idx="23">
                  <c:v>20</c:v>
                </c:pt>
                <c:pt idx="24">
                  <c:v>20</c:v>
                </c:pt>
                <c:pt idx="25">
                  <c:v>20</c:v>
                </c:pt>
                <c:pt idx="26">
                  <c:v>20</c:v>
                </c:pt>
                <c:pt idx="27">
                  <c:v>20</c:v>
                </c:pt>
              </c:numCache>
            </c:numRef>
          </c:val>
        </c:ser>
        <c:ser>
          <c:idx val="4"/>
          <c:order val="4"/>
          <c:spPr>
            <a:solidFill>
              <a:schemeClr val="tx1">
                <a:lumMod val="75000"/>
                <a:lumOff val="25000"/>
              </a:schemeClr>
            </a:solidFill>
          </c:spPr>
          <c:invertIfNegative val="0"/>
          <c:cat>
            <c:numRef>
              <c:f>'7.3 7.4'!$B$18:$B$50</c:f>
              <c:numCache>
                <c:formatCode>General</c:formatCode>
                <c:ptCount val="33"/>
                <c:pt idx="0">
                  <c:v>1980</c:v>
                </c:pt>
                <c:pt idx="1">
                  <c:v>1981</c:v>
                </c:pt>
                <c:pt idx="2">
                  <c:v>1982</c:v>
                </c:pt>
                <c:pt idx="3">
                  <c:v>1983</c:v>
                </c:pt>
                <c:pt idx="4">
                  <c:v>1984</c:v>
                </c:pt>
                <c:pt idx="5">
                  <c:v>1985</c:v>
                </c:pt>
                <c:pt idx="6">
                  <c:v>1986</c:v>
                </c:pt>
                <c:pt idx="7">
                  <c:v>1987</c:v>
                </c:pt>
                <c:pt idx="8">
                  <c:v>1988</c:v>
                </c:pt>
                <c:pt idx="9">
                  <c:v>1989</c:v>
                </c:pt>
                <c:pt idx="10">
                  <c:v>1990</c:v>
                </c:pt>
                <c:pt idx="11">
                  <c:v>1991</c:v>
                </c:pt>
                <c:pt idx="12">
                  <c:v>1992</c:v>
                </c:pt>
                <c:pt idx="13">
                  <c:v>1993</c:v>
                </c:pt>
                <c:pt idx="14">
                  <c:v>1994</c:v>
                </c:pt>
                <c:pt idx="15">
                  <c:v>1995</c:v>
                </c:pt>
                <c:pt idx="16">
                  <c:v>1996</c:v>
                </c:pt>
                <c:pt idx="17">
                  <c:v>1997</c:v>
                </c:pt>
                <c:pt idx="18">
                  <c:v>1998</c:v>
                </c:pt>
                <c:pt idx="19">
                  <c:v>1999</c:v>
                </c:pt>
                <c:pt idx="20">
                  <c:v>2000</c:v>
                </c:pt>
                <c:pt idx="21">
                  <c:v>2001</c:v>
                </c:pt>
                <c:pt idx="22">
                  <c:v>2002</c:v>
                </c:pt>
                <c:pt idx="23">
                  <c:v>2003</c:v>
                </c:pt>
                <c:pt idx="24">
                  <c:v>2004</c:v>
                </c:pt>
                <c:pt idx="25">
                  <c:v>2005</c:v>
                </c:pt>
                <c:pt idx="26">
                  <c:v>2006</c:v>
                </c:pt>
                <c:pt idx="27">
                  <c:v>2007</c:v>
                </c:pt>
                <c:pt idx="28">
                  <c:v>2008</c:v>
                </c:pt>
                <c:pt idx="29">
                  <c:v>2009</c:v>
                </c:pt>
                <c:pt idx="30">
                  <c:v>2010</c:v>
                </c:pt>
                <c:pt idx="31">
                  <c:v>2011</c:v>
                </c:pt>
                <c:pt idx="32">
                  <c:v>2012</c:v>
                </c:pt>
              </c:numCache>
            </c:numRef>
          </c:cat>
          <c:val>
            <c:numRef>
              <c:f>'7.3 7.4'!$J$18:$J$50</c:f>
              <c:numCache>
                <c:formatCode>General</c:formatCode>
                <c:ptCount val="33"/>
                <c:pt idx="11">
                  <c:v>20</c:v>
                </c:pt>
                <c:pt idx="12">
                  <c:v>20</c:v>
                </c:pt>
                <c:pt idx="13">
                  <c:v>20</c:v>
                </c:pt>
                <c:pt idx="14">
                  <c:v>20</c:v>
                </c:pt>
                <c:pt idx="15">
                  <c:v>20</c:v>
                </c:pt>
                <c:pt idx="16">
                  <c:v>20</c:v>
                </c:pt>
                <c:pt idx="17">
                  <c:v>20</c:v>
                </c:pt>
                <c:pt idx="28">
                  <c:v>20</c:v>
                </c:pt>
                <c:pt idx="29">
                  <c:v>20</c:v>
                </c:pt>
                <c:pt idx="30">
                  <c:v>20</c:v>
                </c:pt>
              </c:numCache>
            </c:numRef>
          </c:val>
        </c:ser>
        <c:dLbls>
          <c:showLegendKey val="0"/>
          <c:showVal val="0"/>
          <c:showCatName val="0"/>
          <c:showSerName val="0"/>
          <c:showPercent val="0"/>
          <c:showBubbleSize val="0"/>
        </c:dLbls>
        <c:gapWidth val="0"/>
        <c:overlap val="100"/>
        <c:axId val="122715136"/>
        <c:axId val="122721408"/>
      </c:barChart>
      <c:scatterChart>
        <c:scatterStyle val="lineMarker"/>
        <c:varyColors val="0"/>
        <c:ser>
          <c:idx val="0"/>
          <c:order val="0"/>
          <c:tx>
            <c:strRef>
              <c:f>'7.3 7.4'!$F$16</c:f>
              <c:strCache>
                <c:ptCount val="1"/>
                <c:pt idx="0">
                  <c:v>Local Government General Administration costs </c:v>
                </c:pt>
              </c:strCache>
            </c:strRef>
          </c:tx>
          <c:spPr>
            <a:ln w="19050"/>
          </c:spPr>
          <c:marker>
            <c:symbol val="diamond"/>
            <c:size val="7"/>
          </c:marker>
          <c:xVal>
            <c:numRef>
              <c:f>'7.3 7.4'!$B$18:$B$50</c:f>
              <c:numCache>
                <c:formatCode>General</c:formatCode>
                <c:ptCount val="33"/>
                <c:pt idx="0">
                  <c:v>1980</c:v>
                </c:pt>
                <c:pt idx="1">
                  <c:v>1981</c:v>
                </c:pt>
                <c:pt idx="2">
                  <c:v>1982</c:v>
                </c:pt>
                <c:pt idx="3">
                  <c:v>1983</c:v>
                </c:pt>
                <c:pt idx="4">
                  <c:v>1984</c:v>
                </c:pt>
                <c:pt idx="5">
                  <c:v>1985</c:v>
                </c:pt>
                <c:pt idx="6">
                  <c:v>1986</c:v>
                </c:pt>
                <c:pt idx="7">
                  <c:v>1987</c:v>
                </c:pt>
                <c:pt idx="8">
                  <c:v>1988</c:v>
                </c:pt>
                <c:pt idx="9">
                  <c:v>1989</c:v>
                </c:pt>
                <c:pt idx="10">
                  <c:v>1990</c:v>
                </c:pt>
                <c:pt idx="11">
                  <c:v>1991</c:v>
                </c:pt>
                <c:pt idx="12">
                  <c:v>1992</c:v>
                </c:pt>
                <c:pt idx="13">
                  <c:v>1993</c:v>
                </c:pt>
                <c:pt idx="14">
                  <c:v>1994</c:v>
                </c:pt>
                <c:pt idx="15">
                  <c:v>1995</c:v>
                </c:pt>
                <c:pt idx="16">
                  <c:v>1996</c:v>
                </c:pt>
                <c:pt idx="17">
                  <c:v>1997</c:v>
                </c:pt>
                <c:pt idx="18">
                  <c:v>1998</c:v>
                </c:pt>
                <c:pt idx="19">
                  <c:v>1999</c:v>
                </c:pt>
                <c:pt idx="20">
                  <c:v>2000</c:v>
                </c:pt>
                <c:pt idx="21">
                  <c:v>2001</c:v>
                </c:pt>
                <c:pt idx="22">
                  <c:v>2002</c:v>
                </c:pt>
                <c:pt idx="23">
                  <c:v>2003</c:v>
                </c:pt>
                <c:pt idx="24">
                  <c:v>2004</c:v>
                </c:pt>
                <c:pt idx="25">
                  <c:v>2005</c:v>
                </c:pt>
                <c:pt idx="26">
                  <c:v>2006</c:v>
                </c:pt>
                <c:pt idx="27">
                  <c:v>2007</c:v>
                </c:pt>
                <c:pt idx="28">
                  <c:v>2008</c:v>
                </c:pt>
                <c:pt idx="29">
                  <c:v>2009</c:v>
                </c:pt>
                <c:pt idx="30">
                  <c:v>2010</c:v>
                </c:pt>
                <c:pt idx="31">
                  <c:v>2011</c:v>
                </c:pt>
                <c:pt idx="32">
                  <c:v>2012</c:v>
                </c:pt>
              </c:numCache>
            </c:numRef>
          </c:xVal>
          <c:yVal>
            <c:numRef>
              <c:f>'7.3 7.4'!$F$18:$F$50</c:f>
              <c:numCache>
                <c:formatCode>0.0</c:formatCode>
                <c:ptCount val="33"/>
                <c:pt idx="1">
                  <c:v>100</c:v>
                </c:pt>
                <c:pt idx="2">
                  <c:v>99.360317139852924</c:v>
                </c:pt>
                <c:pt idx="3">
                  <c:v>101.62303562073404</c:v>
                </c:pt>
                <c:pt idx="4">
                  <c:v>99.629588360173784</c:v>
                </c:pt>
                <c:pt idx="5">
                  <c:v>101.2155044715528</c:v>
                </c:pt>
                <c:pt idx="6">
                  <c:v>103.95000749357379</c:v>
                </c:pt>
                <c:pt idx="7">
                  <c:v>108.49817509811423</c:v>
                </c:pt>
                <c:pt idx="8">
                  <c:v>114.92540919552768</c:v>
                </c:pt>
                <c:pt idx="9">
                  <c:v>122.15531378676141</c:v>
                </c:pt>
                <c:pt idx="10">
                  <c:v>132.67852361920259</c:v>
                </c:pt>
                <c:pt idx="11">
                  <c:v>144.04042687770712</c:v>
                </c:pt>
                <c:pt idx="12">
                  <c:v>137.11194918497944</c:v>
                </c:pt>
                <c:pt idx="13">
                  <c:v>144.12954636133142</c:v>
                </c:pt>
                <c:pt idx="14">
                  <c:v>145.09797601557651</c:v>
                </c:pt>
                <c:pt idx="15">
                  <c:v>149.85067179694573</c:v>
                </c:pt>
                <c:pt idx="16">
                  <c:v>148.80296217430413</c:v>
                </c:pt>
                <c:pt idx="17">
                  <c:v>147.31865050867293</c:v>
                </c:pt>
                <c:pt idx="18">
                  <c:v>154.44714766310753</c:v>
                </c:pt>
                <c:pt idx="19">
                  <c:v>156.72285546594256</c:v>
                </c:pt>
                <c:pt idx="20">
                  <c:v>158.82086936557883</c:v>
                </c:pt>
                <c:pt idx="21">
                  <c:v>155.54523603307331</c:v>
                </c:pt>
                <c:pt idx="22">
                  <c:v>157.28760059664432</c:v>
                </c:pt>
                <c:pt idx="23">
                  <c:v>160.2261887259088</c:v>
                </c:pt>
                <c:pt idx="24">
                  <c:v>169.68153902789567</c:v>
                </c:pt>
                <c:pt idx="25">
                  <c:v>185.29089241330726</c:v>
                </c:pt>
                <c:pt idx="26">
                  <c:v>191.9036197292551</c:v>
                </c:pt>
                <c:pt idx="27">
                  <c:v>203.83442512984269</c:v>
                </c:pt>
                <c:pt idx="28">
                  <c:v>203.41045810381138</c:v>
                </c:pt>
                <c:pt idx="29">
                  <c:v>205.06178309831813</c:v>
                </c:pt>
                <c:pt idx="30">
                  <c:v>210.3350479359475</c:v>
                </c:pt>
                <c:pt idx="31">
                  <c:v>197.30546031581059</c:v>
                </c:pt>
                <c:pt idx="32">
                  <c:v>182.92702606731265</c:v>
                </c:pt>
              </c:numCache>
            </c:numRef>
          </c:yVal>
          <c:smooth val="0"/>
        </c:ser>
        <c:ser>
          <c:idx val="2"/>
          <c:order val="1"/>
          <c:tx>
            <c:strRef>
              <c:f>'7.3 7.4'!$G$16</c:f>
              <c:strCache>
                <c:ptCount val="1"/>
                <c:pt idx="0">
                  <c:v>Local Government Central Services costs </c:v>
                </c:pt>
              </c:strCache>
            </c:strRef>
          </c:tx>
          <c:xVal>
            <c:numRef>
              <c:f>'7.3 7.4'!$B$18:$B$50</c:f>
              <c:numCache>
                <c:formatCode>General</c:formatCode>
                <c:ptCount val="33"/>
                <c:pt idx="0">
                  <c:v>1980</c:v>
                </c:pt>
                <c:pt idx="1">
                  <c:v>1981</c:v>
                </c:pt>
                <c:pt idx="2">
                  <c:v>1982</c:v>
                </c:pt>
                <c:pt idx="3">
                  <c:v>1983</c:v>
                </c:pt>
                <c:pt idx="4">
                  <c:v>1984</c:v>
                </c:pt>
                <c:pt idx="5">
                  <c:v>1985</c:v>
                </c:pt>
                <c:pt idx="6">
                  <c:v>1986</c:v>
                </c:pt>
                <c:pt idx="7">
                  <c:v>1987</c:v>
                </c:pt>
                <c:pt idx="8">
                  <c:v>1988</c:v>
                </c:pt>
                <c:pt idx="9">
                  <c:v>1989</c:v>
                </c:pt>
                <c:pt idx="10">
                  <c:v>1990</c:v>
                </c:pt>
                <c:pt idx="11">
                  <c:v>1991</c:v>
                </c:pt>
                <c:pt idx="12">
                  <c:v>1992</c:v>
                </c:pt>
                <c:pt idx="13">
                  <c:v>1993</c:v>
                </c:pt>
                <c:pt idx="14">
                  <c:v>1994</c:v>
                </c:pt>
                <c:pt idx="15">
                  <c:v>1995</c:v>
                </c:pt>
                <c:pt idx="16">
                  <c:v>1996</c:v>
                </c:pt>
                <c:pt idx="17">
                  <c:v>1997</c:v>
                </c:pt>
                <c:pt idx="18">
                  <c:v>1998</c:v>
                </c:pt>
                <c:pt idx="19">
                  <c:v>1999</c:v>
                </c:pt>
                <c:pt idx="20">
                  <c:v>2000</c:v>
                </c:pt>
                <c:pt idx="21">
                  <c:v>2001</c:v>
                </c:pt>
                <c:pt idx="22">
                  <c:v>2002</c:v>
                </c:pt>
                <c:pt idx="23">
                  <c:v>2003</c:v>
                </c:pt>
                <c:pt idx="24">
                  <c:v>2004</c:v>
                </c:pt>
                <c:pt idx="25">
                  <c:v>2005</c:v>
                </c:pt>
                <c:pt idx="26">
                  <c:v>2006</c:v>
                </c:pt>
                <c:pt idx="27">
                  <c:v>2007</c:v>
                </c:pt>
                <c:pt idx="28">
                  <c:v>2008</c:v>
                </c:pt>
                <c:pt idx="29">
                  <c:v>2009</c:v>
                </c:pt>
                <c:pt idx="30">
                  <c:v>2010</c:v>
                </c:pt>
                <c:pt idx="31">
                  <c:v>2011</c:v>
                </c:pt>
                <c:pt idx="32">
                  <c:v>2012</c:v>
                </c:pt>
              </c:numCache>
            </c:numRef>
          </c:xVal>
          <c:yVal>
            <c:numRef>
              <c:f>'7.3 7.4'!$G$18:$G$50</c:f>
              <c:numCache>
                <c:formatCode>0.0</c:formatCode>
                <c:ptCount val="33"/>
                <c:pt idx="1">
                  <c:v>100</c:v>
                </c:pt>
                <c:pt idx="2">
                  <c:v>100.29297691192554</c:v>
                </c:pt>
                <c:pt idx="3">
                  <c:v>102.77078661082383</c:v>
                </c:pt>
                <c:pt idx="4">
                  <c:v>103.41165954016907</c:v>
                </c:pt>
                <c:pt idx="5">
                  <c:v>105.81692807602958</c:v>
                </c:pt>
                <c:pt idx="6">
                  <c:v>109.63721540029046</c:v>
                </c:pt>
                <c:pt idx="7">
                  <c:v>113.67144639895844</c:v>
                </c:pt>
                <c:pt idx="8">
                  <c:v>118.29228425860812</c:v>
                </c:pt>
                <c:pt idx="9">
                  <c:v>125.44087415931595</c:v>
                </c:pt>
                <c:pt idx="10">
                  <c:v>142.46587189155474</c:v>
                </c:pt>
                <c:pt idx="11">
                  <c:v>158.84471262733294</c:v>
                </c:pt>
                <c:pt idx="12">
                  <c:v>152.3193839354654</c:v>
                </c:pt>
                <c:pt idx="13">
                  <c:v>155.67402203076622</c:v>
                </c:pt>
                <c:pt idx="14">
                  <c:v>153.80854568932588</c:v>
                </c:pt>
                <c:pt idx="15">
                  <c:v>155.42319906618053</c:v>
                </c:pt>
                <c:pt idx="16">
                  <c:v>153.39028688481048</c:v>
                </c:pt>
                <c:pt idx="17">
                  <c:v>152.41038116153084</c:v>
                </c:pt>
                <c:pt idx="18">
                  <c:v>159.22143807884436</c:v>
                </c:pt>
                <c:pt idx="19">
                  <c:v>158.26538370485997</c:v>
                </c:pt>
                <c:pt idx="20">
                  <c:v>160.25136469701391</c:v>
                </c:pt>
                <c:pt idx="21">
                  <c:v>157.64800905659763</c:v>
                </c:pt>
                <c:pt idx="22">
                  <c:v>162.49516228859571</c:v>
                </c:pt>
                <c:pt idx="23">
                  <c:v>165.07001968018446</c:v>
                </c:pt>
                <c:pt idx="24">
                  <c:v>169.02433835000124</c:v>
                </c:pt>
                <c:pt idx="25">
                  <c:v>179.4178594377949</c:v>
                </c:pt>
                <c:pt idx="26">
                  <c:v>180.94521736581407</c:v>
                </c:pt>
                <c:pt idx="27">
                  <c:v>194.95748523495988</c:v>
                </c:pt>
                <c:pt idx="28">
                  <c:v>195.51222635617287</c:v>
                </c:pt>
                <c:pt idx="29">
                  <c:v>199.31050314023781</c:v>
                </c:pt>
                <c:pt idx="30">
                  <c:v>198.77543264576875</c:v>
                </c:pt>
                <c:pt idx="31">
                  <c:v>187.92675234020501</c:v>
                </c:pt>
                <c:pt idx="32">
                  <c:v>172.72165410777586</c:v>
                </c:pt>
              </c:numCache>
            </c:numRef>
          </c:yVal>
          <c:smooth val="0"/>
        </c:ser>
        <c:ser>
          <c:idx val="1"/>
          <c:order val="2"/>
          <c:tx>
            <c:strRef>
              <c:f>'7.3 7.4'!$H$16</c:f>
              <c:strCache>
                <c:ptCount val="1"/>
                <c:pt idx="0">
                  <c:v>Central Government (civil) running costs</c:v>
                </c:pt>
              </c:strCache>
            </c:strRef>
          </c:tx>
          <c:spPr>
            <a:ln>
              <a:solidFill>
                <a:schemeClr val="tx1"/>
              </a:solidFill>
            </a:ln>
          </c:spPr>
          <c:marker>
            <c:symbol val="square"/>
            <c:size val="7"/>
            <c:spPr>
              <a:solidFill>
                <a:schemeClr val="bg1"/>
              </a:solidFill>
              <a:ln>
                <a:solidFill>
                  <a:prstClr val="black"/>
                </a:solidFill>
              </a:ln>
            </c:spPr>
          </c:marker>
          <c:xVal>
            <c:numRef>
              <c:f>'7.3 7.4'!$B$18:$B$50</c:f>
              <c:numCache>
                <c:formatCode>General</c:formatCode>
                <c:ptCount val="33"/>
                <c:pt idx="0">
                  <c:v>1980</c:v>
                </c:pt>
                <c:pt idx="1">
                  <c:v>1981</c:v>
                </c:pt>
                <c:pt idx="2">
                  <c:v>1982</c:v>
                </c:pt>
                <c:pt idx="3">
                  <c:v>1983</c:v>
                </c:pt>
                <c:pt idx="4">
                  <c:v>1984</c:v>
                </c:pt>
                <c:pt idx="5">
                  <c:v>1985</c:v>
                </c:pt>
                <c:pt idx="6">
                  <c:v>1986</c:v>
                </c:pt>
                <c:pt idx="7">
                  <c:v>1987</c:v>
                </c:pt>
                <c:pt idx="8">
                  <c:v>1988</c:v>
                </c:pt>
                <c:pt idx="9">
                  <c:v>1989</c:v>
                </c:pt>
                <c:pt idx="10">
                  <c:v>1990</c:v>
                </c:pt>
                <c:pt idx="11">
                  <c:v>1991</c:v>
                </c:pt>
                <c:pt idx="12">
                  <c:v>1992</c:v>
                </c:pt>
                <c:pt idx="13">
                  <c:v>1993</c:v>
                </c:pt>
                <c:pt idx="14">
                  <c:v>1994</c:v>
                </c:pt>
                <c:pt idx="15">
                  <c:v>1995</c:v>
                </c:pt>
                <c:pt idx="16">
                  <c:v>1996</c:v>
                </c:pt>
                <c:pt idx="17">
                  <c:v>1997</c:v>
                </c:pt>
                <c:pt idx="18">
                  <c:v>1998</c:v>
                </c:pt>
                <c:pt idx="19">
                  <c:v>1999</c:v>
                </c:pt>
                <c:pt idx="20">
                  <c:v>2000</c:v>
                </c:pt>
                <c:pt idx="21">
                  <c:v>2001</c:v>
                </c:pt>
                <c:pt idx="22">
                  <c:v>2002</c:v>
                </c:pt>
                <c:pt idx="23">
                  <c:v>2003</c:v>
                </c:pt>
                <c:pt idx="24">
                  <c:v>2004</c:v>
                </c:pt>
                <c:pt idx="25">
                  <c:v>2005</c:v>
                </c:pt>
                <c:pt idx="26">
                  <c:v>2006</c:v>
                </c:pt>
                <c:pt idx="27">
                  <c:v>2007</c:v>
                </c:pt>
                <c:pt idx="28">
                  <c:v>2008</c:v>
                </c:pt>
                <c:pt idx="29">
                  <c:v>2009</c:v>
                </c:pt>
                <c:pt idx="30">
                  <c:v>2010</c:v>
                </c:pt>
                <c:pt idx="31">
                  <c:v>2011</c:v>
                </c:pt>
                <c:pt idx="32">
                  <c:v>2012</c:v>
                </c:pt>
              </c:numCache>
            </c:numRef>
          </c:xVal>
          <c:yVal>
            <c:numRef>
              <c:f>'7.3 7.4'!$H$18:$H$50</c:f>
              <c:numCache>
                <c:formatCode>0.0</c:formatCode>
                <c:ptCount val="33"/>
                <c:pt idx="1">
                  <c:v>100</c:v>
                </c:pt>
                <c:pt idx="2">
                  <c:v>104.00002295765383</c:v>
                </c:pt>
                <c:pt idx="3">
                  <c:v>103.18941841962514</c:v>
                </c:pt>
                <c:pt idx="4">
                  <c:v>115.89298327585502</c:v>
                </c:pt>
                <c:pt idx="5">
                  <c:v>117.53951717608709</c:v>
                </c:pt>
                <c:pt idx="6">
                  <c:v>116.31189176151784</c:v>
                </c:pt>
                <c:pt idx="7">
                  <c:v>121.32809276072479</c:v>
                </c:pt>
                <c:pt idx="8">
                  <c:v>125.33047519290467</c:v>
                </c:pt>
                <c:pt idx="9">
                  <c:v>125.21590508303906</c:v>
                </c:pt>
                <c:pt idx="10">
                  <c:v>126.36674403446389</c:v>
                </c:pt>
                <c:pt idx="11">
                  <c:v>131.735431777012</c:v>
                </c:pt>
                <c:pt idx="12">
                  <c:v>140.95404529161914</c:v>
                </c:pt>
                <c:pt idx="13">
                  <c:v>152.01165135964229</c:v>
                </c:pt>
                <c:pt idx="14">
                  <c:v>152.59738397134089</c:v>
                </c:pt>
                <c:pt idx="15">
                  <c:v>152.71493798596293</c:v>
                </c:pt>
                <c:pt idx="16">
                  <c:v>150.31633554691385</c:v>
                </c:pt>
                <c:pt idx="17">
                  <c:v>146.79340737610858</c:v>
                </c:pt>
                <c:pt idx="18">
                  <c:v>142.26569589602821</c:v>
                </c:pt>
                <c:pt idx="19">
                  <c:v>146.96247586268413</c:v>
                </c:pt>
                <c:pt idx="20">
                  <c:v>149.6159870386017</c:v>
                </c:pt>
                <c:pt idx="21">
                  <c:v>159.64870981672323</c:v>
                </c:pt>
                <c:pt idx="22">
                  <c:v>171.82658847563465</c:v>
                </c:pt>
                <c:pt idx="23">
                  <c:v>186.61066387297294</c:v>
                </c:pt>
                <c:pt idx="24">
                  <c:v>202.87268074225045</c:v>
                </c:pt>
              </c:numCache>
            </c:numRef>
          </c:yVal>
          <c:smooth val="0"/>
        </c:ser>
        <c:dLbls>
          <c:showLegendKey val="0"/>
          <c:showVal val="0"/>
          <c:showCatName val="0"/>
          <c:showSerName val="0"/>
          <c:showPercent val="0"/>
          <c:showBubbleSize val="0"/>
        </c:dLbls>
        <c:axId val="122715136"/>
        <c:axId val="122721408"/>
      </c:scatterChart>
      <c:dateAx>
        <c:axId val="122715136"/>
        <c:scaling>
          <c:orientation val="minMax"/>
          <c:min val="1980"/>
        </c:scaling>
        <c:delete val="0"/>
        <c:axPos val="b"/>
        <c:numFmt formatCode="General" sourceLinked="1"/>
        <c:majorTickMark val="out"/>
        <c:minorTickMark val="none"/>
        <c:tickLblPos val="nextTo"/>
        <c:txPr>
          <a:bodyPr/>
          <a:lstStyle/>
          <a:p>
            <a:pPr>
              <a:defRPr sz="1400"/>
            </a:pPr>
            <a:endParaRPr lang="en-US"/>
          </a:p>
        </c:txPr>
        <c:crossAx val="122721408"/>
        <c:crosses val="autoZero"/>
        <c:auto val="0"/>
        <c:lblOffset val="100"/>
        <c:baseTimeUnit val="days"/>
        <c:majorUnit val="5"/>
        <c:majorTimeUnit val="days"/>
      </c:dateAx>
      <c:valAx>
        <c:axId val="122721408"/>
        <c:scaling>
          <c:orientation val="minMax"/>
        </c:scaling>
        <c:delete val="0"/>
        <c:axPos val="l"/>
        <c:title>
          <c:tx>
            <c:rich>
              <a:bodyPr rot="-5400000" vert="horz"/>
              <a:lstStyle/>
              <a:p>
                <a:pPr>
                  <a:defRPr sz="1400"/>
                </a:pPr>
                <a:r>
                  <a:rPr lang="en-US" sz="1400"/>
                  <a:t>Relative</a:t>
                </a:r>
                <a:r>
                  <a:rPr lang="en-US" sz="1400" baseline="0"/>
                  <a:t> real terms costs (</a:t>
                </a:r>
                <a:r>
                  <a:rPr lang="en-US" sz="1400"/>
                  <a:t>1981=100)</a:t>
                </a:r>
              </a:p>
            </c:rich>
          </c:tx>
          <c:layout/>
          <c:overlay val="0"/>
        </c:title>
        <c:numFmt formatCode="General" sourceLinked="1"/>
        <c:majorTickMark val="out"/>
        <c:minorTickMark val="none"/>
        <c:tickLblPos val="nextTo"/>
        <c:txPr>
          <a:bodyPr/>
          <a:lstStyle/>
          <a:p>
            <a:pPr>
              <a:defRPr sz="1400"/>
            </a:pPr>
            <a:endParaRPr lang="en-US"/>
          </a:p>
        </c:txPr>
        <c:crossAx val="122715136"/>
        <c:crosses val="autoZero"/>
        <c:crossBetween val="midCat"/>
      </c:valAx>
      <c:spPr>
        <a:ln>
          <a:solidFill>
            <a:schemeClr val="bg1">
              <a:lumMod val="50000"/>
            </a:schemeClr>
          </a:solidFill>
        </a:ln>
      </c:spPr>
    </c:plotArea>
    <c:legend>
      <c:legendPos val="r"/>
      <c:legendEntry>
        <c:idx val="0"/>
        <c:delete val="1"/>
      </c:legendEntry>
      <c:legendEntry>
        <c:idx val="1"/>
        <c:delete val="1"/>
      </c:legendEntry>
      <c:layout/>
      <c:overlay val="0"/>
      <c:txPr>
        <a:bodyPr/>
        <a:lstStyle/>
        <a:p>
          <a:pPr>
            <a:defRPr sz="1400"/>
          </a:pPr>
          <a:endParaRPr lang="en-US"/>
        </a:p>
      </c:txPr>
    </c:legend>
    <c:plotVisOnly val="1"/>
    <c:dispBlanksAs val="gap"/>
    <c:showDLblsOverMax val="0"/>
  </c:chart>
  <c:txPr>
    <a:bodyPr/>
    <a:lstStyle/>
    <a:p>
      <a:pPr>
        <a:defRPr sz="1200"/>
      </a:pPr>
      <a:endParaRPr lang="en-US"/>
    </a:p>
  </c:txPr>
  <c:printSettings>
    <c:headerFooter/>
    <c:pageMargins b="0.75000000000000411" l="0.70000000000000062" r="0.70000000000000062" t="0.75000000000000411" header="0.30000000000000032" footer="0.30000000000000032"/>
    <c:pageSetup/>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1"/>
    </mc:Choice>
    <mc:Fallback>
      <c:style val="1"/>
    </mc:Fallback>
  </mc:AlternateContent>
  <c:chart>
    <c:autoTitleDeleted val="1"/>
    <c:plotArea>
      <c:layout/>
      <c:barChart>
        <c:barDir val="col"/>
        <c:grouping val="stacked"/>
        <c:varyColors val="0"/>
        <c:ser>
          <c:idx val="3"/>
          <c:order val="3"/>
          <c:spPr>
            <a:solidFill>
              <a:schemeClr val="bg1">
                <a:lumMod val="75000"/>
              </a:schemeClr>
            </a:solidFill>
          </c:spPr>
          <c:invertIfNegative val="0"/>
          <c:cat>
            <c:numRef>
              <c:f>'7.3 7.4'!$B$18:$B$50</c:f>
              <c:numCache>
                <c:formatCode>General</c:formatCode>
                <c:ptCount val="33"/>
                <c:pt idx="0">
                  <c:v>1980</c:v>
                </c:pt>
                <c:pt idx="1">
                  <c:v>1981</c:v>
                </c:pt>
                <c:pt idx="2">
                  <c:v>1982</c:v>
                </c:pt>
                <c:pt idx="3">
                  <c:v>1983</c:v>
                </c:pt>
                <c:pt idx="4">
                  <c:v>1984</c:v>
                </c:pt>
                <c:pt idx="5">
                  <c:v>1985</c:v>
                </c:pt>
                <c:pt idx="6">
                  <c:v>1986</c:v>
                </c:pt>
                <c:pt idx="7">
                  <c:v>1987</c:v>
                </c:pt>
                <c:pt idx="8">
                  <c:v>1988</c:v>
                </c:pt>
                <c:pt idx="9">
                  <c:v>1989</c:v>
                </c:pt>
                <c:pt idx="10">
                  <c:v>1990</c:v>
                </c:pt>
                <c:pt idx="11">
                  <c:v>1991</c:v>
                </c:pt>
                <c:pt idx="12">
                  <c:v>1992</c:v>
                </c:pt>
                <c:pt idx="13">
                  <c:v>1993</c:v>
                </c:pt>
                <c:pt idx="14">
                  <c:v>1994</c:v>
                </c:pt>
                <c:pt idx="15">
                  <c:v>1995</c:v>
                </c:pt>
                <c:pt idx="16">
                  <c:v>1996</c:v>
                </c:pt>
                <c:pt idx="17">
                  <c:v>1997</c:v>
                </c:pt>
                <c:pt idx="18">
                  <c:v>1998</c:v>
                </c:pt>
                <c:pt idx="19">
                  <c:v>1999</c:v>
                </c:pt>
                <c:pt idx="20">
                  <c:v>2000</c:v>
                </c:pt>
                <c:pt idx="21">
                  <c:v>2001</c:v>
                </c:pt>
                <c:pt idx="22">
                  <c:v>2002</c:v>
                </c:pt>
                <c:pt idx="23">
                  <c:v>2003</c:v>
                </c:pt>
                <c:pt idx="24">
                  <c:v>2004</c:v>
                </c:pt>
                <c:pt idx="25">
                  <c:v>2005</c:v>
                </c:pt>
                <c:pt idx="26">
                  <c:v>2006</c:v>
                </c:pt>
                <c:pt idx="27">
                  <c:v>2007</c:v>
                </c:pt>
                <c:pt idx="28">
                  <c:v>2008</c:v>
                </c:pt>
                <c:pt idx="29">
                  <c:v>2009</c:v>
                </c:pt>
                <c:pt idx="30">
                  <c:v>2010</c:v>
                </c:pt>
                <c:pt idx="31">
                  <c:v>2011</c:v>
                </c:pt>
                <c:pt idx="32">
                  <c:v>2012</c:v>
                </c:pt>
              </c:numCache>
            </c:numRef>
          </c:cat>
          <c:val>
            <c:numRef>
              <c:f>'7.3 7.4'!$K$18:$K$50</c:f>
              <c:numCache>
                <c:formatCode>General</c:formatCode>
                <c:ptCount val="33"/>
                <c:pt idx="0">
                  <c:v>1.2</c:v>
                </c:pt>
                <c:pt idx="1">
                  <c:v>1.2</c:v>
                </c:pt>
                <c:pt idx="2">
                  <c:v>1.2</c:v>
                </c:pt>
                <c:pt idx="3">
                  <c:v>1.2</c:v>
                </c:pt>
                <c:pt idx="4">
                  <c:v>1.2</c:v>
                </c:pt>
                <c:pt idx="5">
                  <c:v>1.2</c:v>
                </c:pt>
                <c:pt idx="6">
                  <c:v>1.2</c:v>
                </c:pt>
                <c:pt idx="7">
                  <c:v>1.2</c:v>
                </c:pt>
                <c:pt idx="8">
                  <c:v>1.2</c:v>
                </c:pt>
                <c:pt idx="9">
                  <c:v>1.2</c:v>
                </c:pt>
                <c:pt idx="10">
                  <c:v>1.2</c:v>
                </c:pt>
                <c:pt idx="18">
                  <c:v>1.2</c:v>
                </c:pt>
                <c:pt idx="19">
                  <c:v>1.2</c:v>
                </c:pt>
                <c:pt idx="20">
                  <c:v>1.2</c:v>
                </c:pt>
                <c:pt idx="21">
                  <c:v>1.2</c:v>
                </c:pt>
                <c:pt idx="22">
                  <c:v>1.2</c:v>
                </c:pt>
                <c:pt idx="23">
                  <c:v>1.2</c:v>
                </c:pt>
                <c:pt idx="24">
                  <c:v>1.2</c:v>
                </c:pt>
                <c:pt idx="25">
                  <c:v>1.2</c:v>
                </c:pt>
                <c:pt idx="26">
                  <c:v>1.2</c:v>
                </c:pt>
                <c:pt idx="27">
                  <c:v>1.2</c:v>
                </c:pt>
              </c:numCache>
            </c:numRef>
          </c:val>
        </c:ser>
        <c:ser>
          <c:idx val="4"/>
          <c:order val="4"/>
          <c:spPr>
            <a:solidFill>
              <a:schemeClr val="tx1">
                <a:lumMod val="75000"/>
                <a:lumOff val="25000"/>
              </a:schemeClr>
            </a:solidFill>
          </c:spPr>
          <c:invertIfNegative val="0"/>
          <c:cat>
            <c:numRef>
              <c:f>'7.3 7.4'!$B$18:$B$50</c:f>
              <c:numCache>
                <c:formatCode>General</c:formatCode>
                <c:ptCount val="33"/>
                <c:pt idx="0">
                  <c:v>1980</c:v>
                </c:pt>
                <c:pt idx="1">
                  <c:v>1981</c:v>
                </c:pt>
                <c:pt idx="2">
                  <c:v>1982</c:v>
                </c:pt>
                <c:pt idx="3">
                  <c:v>1983</c:v>
                </c:pt>
                <c:pt idx="4">
                  <c:v>1984</c:v>
                </c:pt>
                <c:pt idx="5">
                  <c:v>1985</c:v>
                </c:pt>
                <c:pt idx="6">
                  <c:v>1986</c:v>
                </c:pt>
                <c:pt idx="7">
                  <c:v>1987</c:v>
                </c:pt>
                <c:pt idx="8">
                  <c:v>1988</c:v>
                </c:pt>
                <c:pt idx="9">
                  <c:v>1989</c:v>
                </c:pt>
                <c:pt idx="10">
                  <c:v>1990</c:v>
                </c:pt>
                <c:pt idx="11">
                  <c:v>1991</c:v>
                </c:pt>
                <c:pt idx="12">
                  <c:v>1992</c:v>
                </c:pt>
                <c:pt idx="13">
                  <c:v>1993</c:v>
                </c:pt>
                <c:pt idx="14">
                  <c:v>1994</c:v>
                </c:pt>
                <c:pt idx="15">
                  <c:v>1995</c:v>
                </c:pt>
                <c:pt idx="16">
                  <c:v>1996</c:v>
                </c:pt>
                <c:pt idx="17">
                  <c:v>1997</c:v>
                </c:pt>
                <c:pt idx="18">
                  <c:v>1998</c:v>
                </c:pt>
                <c:pt idx="19">
                  <c:v>1999</c:v>
                </c:pt>
                <c:pt idx="20">
                  <c:v>2000</c:v>
                </c:pt>
                <c:pt idx="21">
                  <c:v>2001</c:v>
                </c:pt>
                <c:pt idx="22">
                  <c:v>2002</c:v>
                </c:pt>
                <c:pt idx="23">
                  <c:v>2003</c:v>
                </c:pt>
                <c:pt idx="24">
                  <c:v>2004</c:v>
                </c:pt>
                <c:pt idx="25">
                  <c:v>2005</c:v>
                </c:pt>
                <c:pt idx="26">
                  <c:v>2006</c:v>
                </c:pt>
                <c:pt idx="27">
                  <c:v>2007</c:v>
                </c:pt>
                <c:pt idx="28">
                  <c:v>2008</c:v>
                </c:pt>
                <c:pt idx="29">
                  <c:v>2009</c:v>
                </c:pt>
                <c:pt idx="30">
                  <c:v>2010</c:v>
                </c:pt>
                <c:pt idx="31">
                  <c:v>2011</c:v>
                </c:pt>
                <c:pt idx="32">
                  <c:v>2012</c:v>
                </c:pt>
              </c:numCache>
            </c:numRef>
          </c:cat>
          <c:val>
            <c:numRef>
              <c:f>'7.3 7.4'!$L$18:$L$50</c:f>
              <c:numCache>
                <c:formatCode>General</c:formatCode>
                <c:ptCount val="33"/>
                <c:pt idx="11">
                  <c:v>1.2</c:v>
                </c:pt>
                <c:pt idx="12">
                  <c:v>1.2</c:v>
                </c:pt>
                <c:pt idx="13">
                  <c:v>1.2</c:v>
                </c:pt>
                <c:pt idx="14">
                  <c:v>1.2</c:v>
                </c:pt>
                <c:pt idx="15">
                  <c:v>1.2</c:v>
                </c:pt>
                <c:pt idx="16">
                  <c:v>1.2</c:v>
                </c:pt>
                <c:pt idx="17">
                  <c:v>1.2</c:v>
                </c:pt>
                <c:pt idx="28">
                  <c:v>1.2</c:v>
                </c:pt>
                <c:pt idx="29">
                  <c:v>1.2</c:v>
                </c:pt>
                <c:pt idx="30">
                  <c:v>1.2</c:v>
                </c:pt>
              </c:numCache>
            </c:numRef>
          </c:val>
        </c:ser>
        <c:dLbls>
          <c:showLegendKey val="0"/>
          <c:showVal val="0"/>
          <c:showCatName val="0"/>
          <c:showSerName val="0"/>
          <c:showPercent val="0"/>
          <c:showBubbleSize val="0"/>
        </c:dLbls>
        <c:gapWidth val="0"/>
        <c:overlap val="100"/>
        <c:axId val="122772096"/>
        <c:axId val="122807040"/>
      </c:barChart>
      <c:scatterChart>
        <c:scatterStyle val="lineMarker"/>
        <c:varyColors val="0"/>
        <c:ser>
          <c:idx val="0"/>
          <c:order val="0"/>
          <c:tx>
            <c:strRef>
              <c:f>'7.3 7.4'!$C$16</c:f>
              <c:strCache>
                <c:ptCount val="1"/>
                <c:pt idx="0">
                  <c:v>LG General Administration costs / Total LG spending</c:v>
                </c:pt>
              </c:strCache>
            </c:strRef>
          </c:tx>
          <c:spPr>
            <a:ln w="19050"/>
          </c:spPr>
          <c:marker>
            <c:symbol val="diamond"/>
            <c:size val="7"/>
          </c:marker>
          <c:xVal>
            <c:numRef>
              <c:f>'7.3 7.4'!$B$18:$B$50</c:f>
              <c:numCache>
                <c:formatCode>General</c:formatCode>
                <c:ptCount val="33"/>
                <c:pt idx="0">
                  <c:v>1980</c:v>
                </c:pt>
                <c:pt idx="1">
                  <c:v>1981</c:v>
                </c:pt>
                <c:pt idx="2">
                  <c:v>1982</c:v>
                </c:pt>
                <c:pt idx="3">
                  <c:v>1983</c:v>
                </c:pt>
                <c:pt idx="4">
                  <c:v>1984</c:v>
                </c:pt>
                <c:pt idx="5">
                  <c:v>1985</c:v>
                </c:pt>
                <c:pt idx="6">
                  <c:v>1986</c:v>
                </c:pt>
                <c:pt idx="7">
                  <c:v>1987</c:v>
                </c:pt>
                <c:pt idx="8">
                  <c:v>1988</c:v>
                </c:pt>
                <c:pt idx="9">
                  <c:v>1989</c:v>
                </c:pt>
                <c:pt idx="10">
                  <c:v>1990</c:v>
                </c:pt>
                <c:pt idx="11">
                  <c:v>1991</c:v>
                </c:pt>
                <c:pt idx="12">
                  <c:v>1992</c:v>
                </c:pt>
                <c:pt idx="13">
                  <c:v>1993</c:v>
                </c:pt>
                <c:pt idx="14">
                  <c:v>1994</c:v>
                </c:pt>
                <c:pt idx="15">
                  <c:v>1995</c:v>
                </c:pt>
                <c:pt idx="16">
                  <c:v>1996</c:v>
                </c:pt>
                <c:pt idx="17">
                  <c:v>1997</c:v>
                </c:pt>
                <c:pt idx="18">
                  <c:v>1998</c:v>
                </c:pt>
                <c:pt idx="19">
                  <c:v>1999</c:v>
                </c:pt>
                <c:pt idx="20">
                  <c:v>2000</c:v>
                </c:pt>
                <c:pt idx="21">
                  <c:v>2001</c:v>
                </c:pt>
                <c:pt idx="22">
                  <c:v>2002</c:v>
                </c:pt>
                <c:pt idx="23">
                  <c:v>2003</c:v>
                </c:pt>
                <c:pt idx="24">
                  <c:v>2004</c:v>
                </c:pt>
                <c:pt idx="25">
                  <c:v>2005</c:v>
                </c:pt>
                <c:pt idx="26">
                  <c:v>2006</c:v>
                </c:pt>
                <c:pt idx="27">
                  <c:v>2007</c:v>
                </c:pt>
                <c:pt idx="28">
                  <c:v>2008</c:v>
                </c:pt>
                <c:pt idx="29">
                  <c:v>2009</c:v>
                </c:pt>
                <c:pt idx="30">
                  <c:v>2010</c:v>
                </c:pt>
                <c:pt idx="31">
                  <c:v>2011</c:v>
                </c:pt>
                <c:pt idx="32">
                  <c:v>2012</c:v>
                </c:pt>
              </c:numCache>
            </c:numRef>
          </c:xVal>
          <c:yVal>
            <c:numRef>
              <c:f>'7.3 7.4'!$C$18:$C$50</c:f>
              <c:numCache>
                <c:formatCode>0.0</c:formatCode>
                <c:ptCount val="33"/>
                <c:pt idx="0">
                  <c:v>7.6124202300846546</c:v>
                </c:pt>
                <c:pt idx="1">
                  <c:v>7.1871170882698259</c:v>
                </c:pt>
                <c:pt idx="2">
                  <c:v>7.2699966942148748</c:v>
                </c:pt>
                <c:pt idx="3">
                  <c:v>7.1933397220891235</c:v>
                </c:pt>
                <c:pt idx="4">
                  <c:v>6.6306318940640265</c:v>
                </c:pt>
                <c:pt idx="5">
                  <c:v>6.6974772750485148</c:v>
                </c:pt>
                <c:pt idx="6">
                  <c:v>7.0681580389616849</c:v>
                </c:pt>
                <c:pt idx="7">
                  <c:v>7.1658671933784817</c:v>
                </c:pt>
                <c:pt idx="8">
                  <c:v>7.4999272230063498</c:v>
                </c:pt>
                <c:pt idx="9">
                  <c:v>7.9729281424725631</c:v>
                </c:pt>
                <c:pt idx="10">
                  <c:v>8.3171514281987751</c:v>
                </c:pt>
                <c:pt idx="11">
                  <c:v>8.8206914712878017</c:v>
                </c:pt>
                <c:pt idx="12">
                  <c:v>8.0352373683407095</c:v>
                </c:pt>
                <c:pt idx="13">
                  <c:v>8.0632346858732085</c:v>
                </c:pt>
                <c:pt idx="14">
                  <c:v>8.4073556204632851</c:v>
                </c:pt>
                <c:pt idx="15">
                  <c:v>8.2135416104848709</c:v>
                </c:pt>
                <c:pt idx="16">
                  <c:v>8.171627680696357</c:v>
                </c:pt>
                <c:pt idx="17">
                  <c:v>8.3071917581471748</c:v>
                </c:pt>
                <c:pt idx="18">
                  <c:v>8.3766611306374141</c:v>
                </c:pt>
                <c:pt idx="19">
                  <c:v>8.3055646764019713</c:v>
                </c:pt>
                <c:pt idx="20">
                  <c:v>8.0893206594454998</c:v>
                </c:pt>
                <c:pt idx="21">
                  <c:v>7.0883907713299292</c:v>
                </c:pt>
                <c:pt idx="22">
                  <c:v>7.0740669381269248</c:v>
                </c:pt>
                <c:pt idx="23">
                  <c:v>6.6981614463048498</c:v>
                </c:pt>
                <c:pt idx="24">
                  <c:v>6.7079312740084855</c:v>
                </c:pt>
                <c:pt idx="25">
                  <c:v>6.8017521968631351</c:v>
                </c:pt>
                <c:pt idx="26">
                  <c:v>6.7382736133212076</c:v>
                </c:pt>
                <c:pt idx="27">
                  <c:v>7.0791312068847754</c:v>
                </c:pt>
                <c:pt idx="28">
                  <c:v>6.8039226884501121</c:v>
                </c:pt>
                <c:pt idx="29">
                  <c:v>6.5433570722528547</c:v>
                </c:pt>
                <c:pt idx="30">
                  <c:v>6.6799040358020285</c:v>
                </c:pt>
                <c:pt idx="31">
                  <c:v>6.3337429412232567</c:v>
                </c:pt>
                <c:pt idx="32">
                  <c:v>6.1923537370341517</c:v>
                </c:pt>
              </c:numCache>
            </c:numRef>
          </c:yVal>
          <c:smooth val="0"/>
        </c:ser>
        <c:ser>
          <c:idx val="2"/>
          <c:order val="1"/>
          <c:tx>
            <c:strRef>
              <c:f>'7.3 7.4'!$D$16</c:f>
              <c:strCache>
                <c:ptCount val="1"/>
                <c:pt idx="0">
                  <c:v>LG Central Services costs/ Total LG spending</c:v>
                </c:pt>
              </c:strCache>
            </c:strRef>
          </c:tx>
          <c:xVal>
            <c:numRef>
              <c:f>'7.3 7.4'!$B$18:$B$50</c:f>
              <c:numCache>
                <c:formatCode>General</c:formatCode>
                <c:ptCount val="33"/>
                <c:pt idx="0">
                  <c:v>1980</c:v>
                </c:pt>
                <c:pt idx="1">
                  <c:v>1981</c:v>
                </c:pt>
                <c:pt idx="2">
                  <c:v>1982</c:v>
                </c:pt>
                <c:pt idx="3">
                  <c:v>1983</c:v>
                </c:pt>
                <c:pt idx="4">
                  <c:v>1984</c:v>
                </c:pt>
                <c:pt idx="5">
                  <c:v>1985</c:v>
                </c:pt>
                <c:pt idx="6">
                  <c:v>1986</c:v>
                </c:pt>
                <c:pt idx="7">
                  <c:v>1987</c:v>
                </c:pt>
                <c:pt idx="8">
                  <c:v>1988</c:v>
                </c:pt>
                <c:pt idx="9">
                  <c:v>1989</c:v>
                </c:pt>
                <c:pt idx="10">
                  <c:v>1990</c:v>
                </c:pt>
                <c:pt idx="11">
                  <c:v>1991</c:v>
                </c:pt>
                <c:pt idx="12">
                  <c:v>1992</c:v>
                </c:pt>
                <c:pt idx="13">
                  <c:v>1993</c:v>
                </c:pt>
                <c:pt idx="14">
                  <c:v>1994</c:v>
                </c:pt>
                <c:pt idx="15">
                  <c:v>1995</c:v>
                </c:pt>
                <c:pt idx="16">
                  <c:v>1996</c:v>
                </c:pt>
                <c:pt idx="17">
                  <c:v>1997</c:v>
                </c:pt>
                <c:pt idx="18">
                  <c:v>1998</c:v>
                </c:pt>
                <c:pt idx="19">
                  <c:v>1999</c:v>
                </c:pt>
                <c:pt idx="20">
                  <c:v>2000</c:v>
                </c:pt>
                <c:pt idx="21">
                  <c:v>2001</c:v>
                </c:pt>
                <c:pt idx="22">
                  <c:v>2002</c:v>
                </c:pt>
                <c:pt idx="23">
                  <c:v>2003</c:v>
                </c:pt>
                <c:pt idx="24">
                  <c:v>2004</c:v>
                </c:pt>
                <c:pt idx="25">
                  <c:v>2005</c:v>
                </c:pt>
                <c:pt idx="26">
                  <c:v>2006</c:v>
                </c:pt>
                <c:pt idx="27">
                  <c:v>2007</c:v>
                </c:pt>
                <c:pt idx="28">
                  <c:v>2008</c:v>
                </c:pt>
                <c:pt idx="29">
                  <c:v>2009</c:v>
                </c:pt>
                <c:pt idx="30">
                  <c:v>2010</c:v>
                </c:pt>
                <c:pt idx="31">
                  <c:v>2011</c:v>
                </c:pt>
                <c:pt idx="32">
                  <c:v>2012</c:v>
                </c:pt>
              </c:numCache>
            </c:numRef>
          </c:xVal>
          <c:yVal>
            <c:numRef>
              <c:f>'7.3 7.4'!$D$18:$D$50</c:f>
              <c:numCache>
                <c:formatCode>0.0</c:formatCode>
                <c:ptCount val="33"/>
                <c:pt idx="0">
                  <c:v>9.758163663989583</c:v>
                </c:pt>
                <c:pt idx="1">
                  <c:v>9.1689116590173274</c:v>
                </c:pt>
                <c:pt idx="2">
                  <c:v>9.3617024793388435</c:v>
                </c:pt>
                <c:pt idx="3">
                  <c:v>9.2804953282223277</c:v>
                </c:pt>
                <c:pt idx="4">
                  <c:v>8.7800938536638</c:v>
                </c:pt>
                <c:pt idx="5">
                  <c:v>8.9326932897558979</c:v>
                </c:pt>
                <c:pt idx="6">
                  <c:v>9.5104877684221005</c:v>
                </c:pt>
                <c:pt idx="7">
                  <c:v>9.5776899924755448</c:v>
                </c:pt>
                <c:pt idx="8">
                  <c:v>9.8482820218772034</c:v>
                </c:pt>
                <c:pt idx="9">
                  <c:v>10.444980327189894</c:v>
                </c:pt>
                <c:pt idx="10">
                  <c:v>11.39325681492109</c:v>
                </c:pt>
                <c:pt idx="11">
                  <c:v>12.409493713897385</c:v>
                </c:pt>
                <c:pt idx="12">
                  <c:v>11.387847656846281</c:v>
                </c:pt>
                <c:pt idx="13">
                  <c:v>11.110548384796406</c:v>
                </c:pt>
                <c:pt idx="14">
                  <c:v>11.369506058590476</c:v>
                </c:pt>
                <c:pt idx="15">
                  <c:v>10.868026266112938</c:v>
                </c:pt>
                <c:pt idx="16">
                  <c:v>10.74627430870577</c:v>
                </c:pt>
                <c:pt idx="17">
                  <c:v>10.964128606803765</c:v>
                </c:pt>
                <c:pt idx="18">
                  <c:v>11.016805067397938</c:v>
                </c:pt>
                <c:pt idx="19">
                  <c:v>10.700050610410932</c:v>
                </c:pt>
                <c:pt idx="20">
                  <c:v>10.412842200788825</c:v>
                </c:pt>
                <c:pt idx="21">
                  <c:v>9.1652115937235124</c:v>
                </c:pt>
                <c:pt idx="22">
                  <c:v>9.3234829675240825</c:v>
                </c:pt>
                <c:pt idx="23">
                  <c:v>8.8034596925519644</c:v>
                </c:pt>
                <c:pt idx="24">
                  <c:v>8.5244491124706041</c:v>
                </c:pt>
                <c:pt idx="25">
                  <c:v>8.4022475308922075</c:v>
                </c:pt>
                <c:pt idx="26">
                  <c:v>8.1054223971357136</c:v>
                </c:pt>
                <c:pt idx="27">
                  <c:v>8.637845092548325</c:v>
                </c:pt>
                <c:pt idx="28">
                  <c:v>8.343016100155932</c:v>
                </c:pt>
                <c:pt idx="29">
                  <c:v>8.1135168931391348</c:v>
                </c:pt>
                <c:pt idx="30">
                  <c:v>8.0534942732903492</c:v>
                </c:pt>
                <c:pt idx="31">
                  <c:v>7.6961408233061777</c:v>
                </c:pt>
                <c:pt idx="32">
                  <c:v>7.4591225100593306</c:v>
                </c:pt>
              </c:numCache>
            </c:numRef>
          </c:yVal>
          <c:smooth val="0"/>
        </c:ser>
        <c:ser>
          <c:idx val="1"/>
          <c:order val="2"/>
          <c:tx>
            <c:strRef>
              <c:f>'7.3 7.4'!$E$16</c:f>
              <c:strCache>
                <c:ptCount val="1"/>
                <c:pt idx="0">
                  <c:v>CG (civil) running costs/ Total CG (civil) spending</c:v>
                </c:pt>
              </c:strCache>
            </c:strRef>
          </c:tx>
          <c:spPr>
            <a:ln>
              <a:solidFill>
                <a:schemeClr val="tx1"/>
              </a:solidFill>
            </a:ln>
          </c:spPr>
          <c:marker>
            <c:symbol val="square"/>
            <c:size val="7"/>
            <c:spPr>
              <a:solidFill>
                <a:schemeClr val="bg1"/>
              </a:solidFill>
              <a:ln>
                <a:solidFill>
                  <a:prstClr val="black"/>
                </a:solidFill>
              </a:ln>
            </c:spPr>
          </c:marker>
          <c:xVal>
            <c:numRef>
              <c:f>'7.3 7.4'!$B$18:$B$50</c:f>
              <c:numCache>
                <c:formatCode>General</c:formatCode>
                <c:ptCount val="33"/>
                <c:pt idx="0">
                  <c:v>1980</c:v>
                </c:pt>
                <c:pt idx="1">
                  <c:v>1981</c:v>
                </c:pt>
                <c:pt idx="2">
                  <c:v>1982</c:v>
                </c:pt>
                <c:pt idx="3">
                  <c:v>1983</c:v>
                </c:pt>
                <c:pt idx="4">
                  <c:v>1984</c:v>
                </c:pt>
                <c:pt idx="5">
                  <c:v>1985</c:v>
                </c:pt>
                <c:pt idx="6">
                  <c:v>1986</c:v>
                </c:pt>
                <c:pt idx="7">
                  <c:v>1987</c:v>
                </c:pt>
                <c:pt idx="8">
                  <c:v>1988</c:v>
                </c:pt>
                <c:pt idx="9">
                  <c:v>1989</c:v>
                </c:pt>
                <c:pt idx="10">
                  <c:v>1990</c:v>
                </c:pt>
                <c:pt idx="11">
                  <c:v>1991</c:v>
                </c:pt>
                <c:pt idx="12">
                  <c:v>1992</c:v>
                </c:pt>
                <c:pt idx="13">
                  <c:v>1993</c:v>
                </c:pt>
                <c:pt idx="14">
                  <c:v>1994</c:v>
                </c:pt>
                <c:pt idx="15">
                  <c:v>1995</c:v>
                </c:pt>
                <c:pt idx="16">
                  <c:v>1996</c:v>
                </c:pt>
                <c:pt idx="17">
                  <c:v>1997</c:v>
                </c:pt>
                <c:pt idx="18">
                  <c:v>1998</c:v>
                </c:pt>
                <c:pt idx="19">
                  <c:v>1999</c:v>
                </c:pt>
                <c:pt idx="20">
                  <c:v>2000</c:v>
                </c:pt>
                <c:pt idx="21">
                  <c:v>2001</c:v>
                </c:pt>
                <c:pt idx="22">
                  <c:v>2002</c:v>
                </c:pt>
                <c:pt idx="23">
                  <c:v>2003</c:v>
                </c:pt>
                <c:pt idx="24">
                  <c:v>2004</c:v>
                </c:pt>
                <c:pt idx="25">
                  <c:v>2005</c:v>
                </c:pt>
                <c:pt idx="26">
                  <c:v>2006</c:v>
                </c:pt>
                <c:pt idx="27">
                  <c:v>2007</c:v>
                </c:pt>
                <c:pt idx="28">
                  <c:v>2008</c:v>
                </c:pt>
                <c:pt idx="29">
                  <c:v>2009</c:v>
                </c:pt>
                <c:pt idx="30">
                  <c:v>2010</c:v>
                </c:pt>
                <c:pt idx="31">
                  <c:v>2011</c:v>
                </c:pt>
                <c:pt idx="32">
                  <c:v>2012</c:v>
                </c:pt>
              </c:numCache>
            </c:numRef>
          </c:xVal>
          <c:yVal>
            <c:numRef>
              <c:f>'7.3 7.4'!$E$18:$E$50</c:f>
              <c:numCache>
                <c:formatCode>0.0</c:formatCode>
                <c:ptCount val="33"/>
                <c:pt idx="1">
                  <c:v>7.5136246374374203</c:v>
                </c:pt>
                <c:pt idx="2">
                  <c:v>7.3670211430782828</c:v>
                </c:pt>
                <c:pt idx="3">
                  <c:v>7.129952080492691</c:v>
                </c:pt>
                <c:pt idx="4">
                  <c:v>7.8061817571685603</c:v>
                </c:pt>
                <c:pt idx="5">
                  <c:v>7.6817997368396718</c:v>
                </c:pt>
                <c:pt idx="6">
                  <c:v>7.5086582455847335</c:v>
                </c:pt>
                <c:pt idx="7">
                  <c:v>7.6647903229204672</c:v>
                </c:pt>
                <c:pt idx="8">
                  <c:v>7.7951840965305426</c:v>
                </c:pt>
                <c:pt idx="9">
                  <c:v>7.9230050861013739</c:v>
                </c:pt>
                <c:pt idx="10">
                  <c:v>7.824985451008093</c:v>
                </c:pt>
                <c:pt idx="11">
                  <c:v>7.9881057523687824</c:v>
                </c:pt>
                <c:pt idx="12">
                  <c:v>8.0199358356371562</c:v>
                </c:pt>
                <c:pt idx="13">
                  <c:v>8.1128911334662277</c:v>
                </c:pt>
                <c:pt idx="14">
                  <c:v>7.6940929667998574</c:v>
                </c:pt>
                <c:pt idx="15">
                  <c:v>7.469927082993105</c:v>
                </c:pt>
                <c:pt idx="16">
                  <c:v>7.1933931855536635</c:v>
                </c:pt>
                <c:pt idx="17">
                  <c:v>6.9444876675670564</c:v>
                </c:pt>
                <c:pt idx="18">
                  <c:v>6.4837424734603761</c:v>
                </c:pt>
                <c:pt idx="19">
                  <c:v>6.7288868388054368</c:v>
                </c:pt>
                <c:pt idx="20">
                  <c:v>6.756379332367171</c:v>
                </c:pt>
                <c:pt idx="21">
                  <c:v>7.0253004061930842</c:v>
                </c:pt>
                <c:pt idx="22">
                  <c:v>7.1402734394059877</c:v>
                </c:pt>
                <c:pt idx="23">
                  <c:v>7.4100611002107675</c:v>
                </c:pt>
                <c:pt idx="24">
                  <c:v>7.5263626505350389</c:v>
                </c:pt>
              </c:numCache>
            </c:numRef>
          </c:yVal>
          <c:smooth val="0"/>
        </c:ser>
        <c:dLbls>
          <c:showLegendKey val="0"/>
          <c:showVal val="0"/>
          <c:showCatName val="0"/>
          <c:showSerName val="0"/>
          <c:showPercent val="0"/>
          <c:showBubbleSize val="0"/>
        </c:dLbls>
        <c:axId val="122772096"/>
        <c:axId val="122807040"/>
      </c:scatterChart>
      <c:dateAx>
        <c:axId val="122772096"/>
        <c:scaling>
          <c:orientation val="minMax"/>
          <c:min val="1980"/>
        </c:scaling>
        <c:delete val="0"/>
        <c:axPos val="b"/>
        <c:numFmt formatCode="General" sourceLinked="1"/>
        <c:majorTickMark val="out"/>
        <c:minorTickMark val="none"/>
        <c:tickLblPos val="nextTo"/>
        <c:crossAx val="122807040"/>
        <c:crosses val="autoZero"/>
        <c:auto val="0"/>
        <c:lblOffset val="100"/>
        <c:baseTimeUnit val="days"/>
        <c:majorUnit val="10"/>
        <c:majorTimeUnit val="days"/>
      </c:dateAx>
      <c:valAx>
        <c:axId val="122807040"/>
        <c:scaling>
          <c:orientation val="minMax"/>
        </c:scaling>
        <c:delete val="0"/>
        <c:axPos val="l"/>
        <c:majorGridlines>
          <c:spPr>
            <a:ln>
              <a:noFill/>
            </a:ln>
          </c:spPr>
        </c:majorGridlines>
        <c:title>
          <c:tx>
            <c:rich>
              <a:bodyPr rot="-5400000" vert="horz"/>
              <a:lstStyle/>
              <a:p>
                <a:pPr>
                  <a:defRPr/>
                </a:pPr>
                <a:r>
                  <a:rPr lang="en-US"/>
                  <a:t>Percentage of relevant total spending</a:t>
                </a:r>
              </a:p>
            </c:rich>
          </c:tx>
          <c:layout/>
          <c:overlay val="0"/>
        </c:title>
        <c:numFmt formatCode="General" sourceLinked="1"/>
        <c:majorTickMark val="out"/>
        <c:minorTickMark val="none"/>
        <c:tickLblPos val="nextTo"/>
        <c:crossAx val="122772096"/>
        <c:crosses val="autoZero"/>
        <c:crossBetween val="midCat"/>
      </c:valAx>
      <c:spPr>
        <a:ln>
          <a:solidFill>
            <a:schemeClr val="bg1">
              <a:lumMod val="50000"/>
            </a:schemeClr>
          </a:solidFill>
        </a:ln>
      </c:spPr>
    </c:plotArea>
    <c:legend>
      <c:legendPos val="r"/>
      <c:legendEntry>
        <c:idx val="0"/>
        <c:delete val="1"/>
      </c:legendEntry>
      <c:legendEntry>
        <c:idx val="1"/>
        <c:delete val="1"/>
      </c:legendEntry>
      <c:layout>
        <c:manualLayout>
          <c:xMode val="edge"/>
          <c:yMode val="edge"/>
          <c:x val="0.65479758663242049"/>
          <c:y val="0.35487075044581173"/>
          <c:w val="0.33526452646490584"/>
          <c:h val="0.37283268553179488"/>
        </c:manualLayout>
      </c:layout>
      <c:overlay val="0"/>
    </c:legend>
    <c:plotVisOnly val="1"/>
    <c:dispBlanksAs val="gap"/>
    <c:showDLblsOverMax val="0"/>
  </c:chart>
  <c:txPr>
    <a:bodyPr/>
    <a:lstStyle/>
    <a:p>
      <a:pPr>
        <a:defRPr sz="1400"/>
      </a:pPr>
      <a:endParaRPr lang="en-US"/>
    </a:p>
  </c:txPr>
  <c:printSettings>
    <c:headerFooter/>
    <c:pageMargins b="0.75000000000000411" l="0.70000000000000062" r="0.70000000000000062" t="0.75000000000000411" header="0.30000000000000032" footer="0.30000000000000032"/>
    <c:pageSetup/>
  </c:printSettings>
  <c:userShapes r:id="rId1"/>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1"/>
    </mc:Choice>
    <mc:Fallback>
      <c:style val="1"/>
    </mc:Fallback>
  </mc:AlternateContent>
  <c:chart>
    <c:autoTitleDeleted val="1"/>
    <c:plotArea>
      <c:layout/>
      <c:scatterChart>
        <c:scatterStyle val="lineMarker"/>
        <c:varyColors val="0"/>
        <c:ser>
          <c:idx val="3"/>
          <c:order val="0"/>
          <c:tx>
            <c:strRef>
              <c:f>'7.5 LGO'!$C$6</c:f>
              <c:strCache>
                <c:ptCount val="1"/>
                <c:pt idx="0">
                  <c:v>Complaints to Local Government Ombudsmen</c:v>
                </c:pt>
              </c:strCache>
            </c:strRef>
          </c:tx>
          <c:marker>
            <c:symbol val="diamond"/>
            <c:size val="7"/>
          </c:marker>
          <c:xVal>
            <c:numRef>
              <c:f>'7.5 LGO'!$B$7:$B$38</c:f>
              <c:numCache>
                <c:formatCode>General</c:formatCode>
                <c:ptCount val="32"/>
                <c:pt idx="0">
                  <c:v>1981</c:v>
                </c:pt>
                <c:pt idx="1">
                  <c:v>1982</c:v>
                </c:pt>
                <c:pt idx="2">
                  <c:v>1983</c:v>
                </c:pt>
                <c:pt idx="3">
                  <c:v>1984</c:v>
                </c:pt>
                <c:pt idx="4">
                  <c:v>1985</c:v>
                </c:pt>
                <c:pt idx="5">
                  <c:v>1986</c:v>
                </c:pt>
                <c:pt idx="6">
                  <c:v>1987</c:v>
                </c:pt>
                <c:pt idx="7">
                  <c:v>1988</c:v>
                </c:pt>
                <c:pt idx="8">
                  <c:v>1989</c:v>
                </c:pt>
                <c:pt idx="9">
                  <c:v>1990</c:v>
                </c:pt>
                <c:pt idx="10">
                  <c:v>1991</c:v>
                </c:pt>
                <c:pt idx="11">
                  <c:v>1992</c:v>
                </c:pt>
                <c:pt idx="12">
                  <c:v>1993</c:v>
                </c:pt>
                <c:pt idx="13">
                  <c:v>1994</c:v>
                </c:pt>
                <c:pt idx="14">
                  <c:v>1995</c:v>
                </c:pt>
                <c:pt idx="15">
                  <c:v>1996</c:v>
                </c:pt>
                <c:pt idx="16">
                  <c:v>1997</c:v>
                </c:pt>
                <c:pt idx="17">
                  <c:v>1998</c:v>
                </c:pt>
                <c:pt idx="18">
                  <c:v>1999</c:v>
                </c:pt>
                <c:pt idx="19">
                  <c:v>2000</c:v>
                </c:pt>
                <c:pt idx="20">
                  <c:v>2001</c:v>
                </c:pt>
                <c:pt idx="21">
                  <c:v>2002</c:v>
                </c:pt>
                <c:pt idx="22">
                  <c:v>2003</c:v>
                </c:pt>
                <c:pt idx="23">
                  <c:v>2004</c:v>
                </c:pt>
                <c:pt idx="24">
                  <c:v>2005</c:v>
                </c:pt>
                <c:pt idx="25">
                  <c:v>2006</c:v>
                </c:pt>
                <c:pt idx="26">
                  <c:v>2007</c:v>
                </c:pt>
                <c:pt idx="27">
                  <c:v>2008</c:v>
                </c:pt>
                <c:pt idx="28">
                  <c:v>2009</c:v>
                </c:pt>
                <c:pt idx="29">
                  <c:v>2010</c:v>
                </c:pt>
                <c:pt idx="30">
                  <c:v>2011</c:v>
                </c:pt>
                <c:pt idx="31">
                  <c:v>2012</c:v>
                </c:pt>
              </c:numCache>
            </c:numRef>
          </c:xVal>
          <c:yVal>
            <c:numRef>
              <c:f>'7.5 LGO'!$C$7:$C$38</c:f>
              <c:numCache>
                <c:formatCode>General</c:formatCode>
                <c:ptCount val="32"/>
                <c:pt idx="0" formatCode="0">
                  <c:v>2100</c:v>
                </c:pt>
                <c:pt idx="1">
                  <c:v>2753</c:v>
                </c:pt>
                <c:pt idx="2">
                  <c:v>2700</c:v>
                </c:pt>
                <c:pt idx="3">
                  <c:v>3034</c:v>
                </c:pt>
                <c:pt idx="4">
                  <c:v>3400</c:v>
                </c:pt>
                <c:pt idx="5">
                  <c:v>3502</c:v>
                </c:pt>
                <c:pt idx="6">
                  <c:v>4059</c:v>
                </c:pt>
                <c:pt idx="7">
                  <c:v>4229</c:v>
                </c:pt>
                <c:pt idx="8">
                  <c:v>7055</c:v>
                </c:pt>
                <c:pt idx="9">
                  <c:v>8733</c:v>
                </c:pt>
                <c:pt idx="10">
                  <c:v>9169</c:v>
                </c:pt>
                <c:pt idx="11">
                  <c:v>12123</c:v>
                </c:pt>
                <c:pt idx="12">
                  <c:v>13307</c:v>
                </c:pt>
                <c:pt idx="13">
                  <c:v>14253</c:v>
                </c:pt>
                <c:pt idx="14">
                  <c:v>15525</c:v>
                </c:pt>
                <c:pt idx="15">
                  <c:v>15266</c:v>
                </c:pt>
                <c:pt idx="16">
                  <c:v>15322</c:v>
                </c:pt>
                <c:pt idx="17">
                  <c:v>14969</c:v>
                </c:pt>
                <c:pt idx="18">
                  <c:v>15869</c:v>
                </c:pt>
                <c:pt idx="19">
                  <c:v>17555</c:v>
                </c:pt>
                <c:pt idx="20">
                  <c:v>19179</c:v>
                </c:pt>
                <c:pt idx="21">
                  <c:v>18309</c:v>
                </c:pt>
                <c:pt idx="22">
                  <c:v>17610</c:v>
                </c:pt>
                <c:pt idx="23">
                  <c:v>18982</c:v>
                </c:pt>
                <c:pt idx="24">
                  <c:v>18698</c:v>
                </c:pt>
                <c:pt idx="25">
                  <c:v>18626</c:v>
                </c:pt>
                <c:pt idx="26">
                  <c:v>18320</c:v>
                </c:pt>
                <c:pt idx="27">
                  <c:v>17626</c:v>
                </c:pt>
                <c:pt idx="28" formatCode="#,##0">
                  <c:v>21012</c:v>
                </c:pt>
                <c:pt idx="29" formatCode="#,##0">
                  <c:v>18020</c:v>
                </c:pt>
                <c:pt idx="30" formatCode="#,##0">
                  <c:v>21840</c:v>
                </c:pt>
                <c:pt idx="31" formatCode="#,##0">
                  <c:v>20906</c:v>
                </c:pt>
              </c:numCache>
            </c:numRef>
          </c:yVal>
          <c:smooth val="0"/>
        </c:ser>
        <c:ser>
          <c:idx val="0"/>
          <c:order val="1"/>
          <c:tx>
            <c:strRef>
              <c:f>'7.5 LGO'!$D$6</c:f>
              <c:strCache>
                <c:ptCount val="1"/>
                <c:pt idx="0">
                  <c:v>Complaints to Parliamentary Ombudsman via MPs</c:v>
                </c:pt>
              </c:strCache>
            </c:strRef>
          </c:tx>
          <c:spPr>
            <a:ln>
              <a:solidFill>
                <a:schemeClr val="tx1"/>
              </a:solidFill>
            </a:ln>
          </c:spPr>
          <c:marker>
            <c:symbol val="square"/>
            <c:size val="6"/>
            <c:spPr>
              <a:solidFill>
                <a:schemeClr val="bg1"/>
              </a:solidFill>
              <a:ln>
                <a:solidFill>
                  <a:prstClr val="black"/>
                </a:solidFill>
              </a:ln>
            </c:spPr>
          </c:marker>
          <c:xVal>
            <c:numRef>
              <c:f>'7.5 LGO'!$B$7:$B$38</c:f>
              <c:numCache>
                <c:formatCode>General</c:formatCode>
                <c:ptCount val="32"/>
                <c:pt idx="0">
                  <c:v>1981</c:v>
                </c:pt>
                <c:pt idx="1">
                  <c:v>1982</c:v>
                </c:pt>
                <c:pt idx="2">
                  <c:v>1983</c:v>
                </c:pt>
                <c:pt idx="3">
                  <c:v>1984</c:v>
                </c:pt>
                <c:pt idx="4">
                  <c:v>1985</c:v>
                </c:pt>
                <c:pt idx="5">
                  <c:v>1986</c:v>
                </c:pt>
                <c:pt idx="6">
                  <c:v>1987</c:v>
                </c:pt>
                <c:pt idx="7">
                  <c:v>1988</c:v>
                </c:pt>
                <c:pt idx="8">
                  <c:v>1989</c:v>
                </c:pt>
                <c:pt idx="9">
                  <c:v>1990</c:v>
                </c:pt>
                <c:pt idx="10">
                  <c:v>1991</c:v>
                </c:pt>
                <c:pt idx="11">
                  <c:v>1992</c:v>
                </c:pt>
                <c:pt idx="12">
                  <c:v>1993</c:v>
                </c:pt>
                <c:pt idx="13">
                  <c:v>1994</c:v>
                </c:pt>
                <c:pt idx="14">
                  <c:v>1995</c:v>
                </c:pt>
                <c:pt idx="15">
                  <c:v>1996</c:v>
                </c:pt>
                <c:pt idx="16">
                  <c:v>1997</c:v>
                </c:pt>
                <c:pt idx="17">
                  <c:v>1998</c:v>
                </c:pt>
                <c:pt idx="18">
                  <c:v>1999</c:v>
                </c:pt>
                <c:pt idx="19">
                  <c:v>2000</c:v>
                </c:pt>
                <c:pt idx="20">
                  <c:v>2001</c:v>
                </c:pt>
                <c:pt idx="21">
                  <c:v>2002</c:v>
                </c:pt>
                <c:pt idx="22">
                  <c:v>2003</c:v>
                </c:pt>
                <c:pt idx="23">
                  <c:v>2004</c:v>
                </c:pt>
                <c:pt idx="24">
                  <c:v>2005</c:v>
                </c:pt>
                <c:pt idx="25">
                  <c:v>2006</c:v>
                </c:pt>
                <c:pt idx="26">
                  <c:v>2007</c:v>
                </c:pt>
                <c:pt idx="27">
                  <c:v>2008</c:v>
                </c:pt>
                <c:pt idx="28">
                  <c:v>2009</c:v>
                </c:pt>
                <c:pt idx="29">
                  <c:v>2010</c:v>
                </c:pt>
                <c:pt idx="30">
                  <c:v>2011</c:v>
                </c:pt>
                <c:pt idx="31">
                  <c:v>2012</c:v>
                </c:pt>
              </c:numCache>
            </c:numRef>
          </c:xVal>
          <c:yVal>
            <c:numRef>
              <c:f>'7.5 LGO'!$D$7:$D$38</c:f>
              <c:numCache>
                <c:formatCode>General</c:formatCode>
                <c:ptCount val="32"/>
                <c:pt idx="0">
                  <c:v>917</c:v>
                </c:pt>
                <c:pt idx="1">
                  <c:v>838</c:v>
                </c:pt>
                <c:pt idx="2">
                  <c:v>751</c:v>
                </c:pt>
                <c:pt idx="3">
                  <c:v>837</c:v>
                </c:pt>
                <c:pt idx="4">
                  <c:v>759</c:v>
                </c:pt>
                <c:pt idx="5">
                  <c:v>719</c:v>
                </c:pt>
                <c:pt idx="6">
                  <c:v>677</c:v>
                </c:pt>
                <c:pt idx="7">
                  <c:v>701</c:v>
                </c:pt>
                <c:pt idx="8">
                  <c:v>677</c:v>
                </c:pt>
                <c:pt idx="9">
                  <c:v>704</c:v>
                </c:pt>
                <c:pt idx="10">
                  <c:v>801</c:v>
                </c:pt>
                <c:pt idx="11">
                  <c:v>945</c:v>
                </c:pt>
                <c:pt idx="12">
                  <c:v>986</c:v>
                </c:pt>
                <c:pt idx="13">
                  <c:v>1332</c:v>
                </c:pt>
                <c:pt idx="14">
                  <c:v>1706</c:v>
                </c:pt>
                <c:pt idx="15">
                  <c:v>1920</c:v>
                </c:pt>
                <c:pt idx="16">
                  <c:v>1528</c:v>
                </c:pt>
                <c:pt idx="17">
                  <c:v>1459</c:v>
                </c:pt>
                <c:pt idx="18">
                  <c:v>1506</c:v>
                </c:pt>
                <c:pt idx="19">
                  <c:v>1612</c:v>
                </c:pt>
                <c:pt idx="20">
                  <c:v>1721</c:v>
                </c:pt>
                <c:pt idx="21">
                  <c:v>2139</c:v>
                </c:pt>
                <c:pt idx="22">
                  <c:v>1973</c:v>
                </c:pt>
                <c:pt idx="23">
                  <c:v>1981</c:v>
                </c:pt>
                <c:pt idx="24" formatCode="#,##0">
                  <c:v>2214</c:v>
                </c:pt>
                <c:pt idx="25" formatCode="#,##0">
                  <c:v>2790</c:v>
                </c:pt>
                <c:pt idx="26" formatCode="#,##0">
                  <c:v>2828</c:v>
                </c:pt>
                <c:pt idx="27" formatCode="#,##0">
                  <c:v>2301</c:v>
                </c:pt>
                <c:pt idx="28" formatCode="#,##0">
                  <c:v>1848</c:v>
                </c:pt>
                <c:pt idx="29" formatCode="#,##0">
                  <c:v>1747</c:v>
                </c:pt>
                <c:pt idx="30" formatCode="#,##0">
                  <c:v>1803</c:v>
                </c:pt>
                <c:pt idx="31" formatCode="#,##0">
                  <c:v>1886</c:v>
                </c:pt>
              </c:numCache>
            </c:numRef>
          </c:yVal>
          <c:smooth val="0"/>
        </c:ser>
        <c:dLbls>
          <c:showLegendKey val="0"/>
          <c:showVal val="0"/>
          <c:showCatName val="0"/>
          <c:showSerName val="0"/>
          <c:showPercent val="0"/>
          <c:showBubbleSize val="0"/>
        </c:dLbls>
        <c:axId val="122970112"/>
        <c:axId val="122972032"/>
      </c:scatterChart>
      <c:valAx>
        <c:axId val="122970112"/>
        <c:scaling>
          <c:orientation val="minMax"/>
          <c:max val="2015"/>
          <c:min val="1980"/>
        </c:scaling>
        <c:delete val="0"/>
        <c:axPos val="b"/>
        <c:numFmt formatCode="General" sourceLinked="1"/>
        <c:majorTickMark val="out"/>
        <c:minorTickMark val="none"/>
        <c:tickLblPos val="nextTo"/>
        <c:crossAx val="122972032"/>
        <c:crosses val="autoZero"/>
        <c:crossBetween val="midCat"/>
        <c:majorUnit val="10"/>
        <c:minorUnit val="5"/>
      </c:valAx>
      <c:valAx>
        <c:axId val="122972032"/>
        <c:scaling>
          <c:orientation val="minMax"/>
        </c:scaling>
        <c:delete val="0"/>
        <c:axPos val="l"/>
        <c:title>
          <c:tx>
            <c:rich>
              <a:bodyPr rot="-5400000" vert="horz"/>
              <a:lstStyle/>
              <a:p>
                <a:pPr>
                  <a:defRPr/>
                </a:pPr>
                <a:r>
                  <a:rPr lang="en-US"/>
                  <a:t>Complaints received</a:t>
                </a:r>
              </a:p>
            </c:rich>
          </c:tx>
          <c:layout/>
          <c:overlay val="0"/>
        </c:title>
        <c:numFmt formatCode="#,##0" sourceLinked="0"/>
        <c:majorTickMark val="out"/>
        <c:minorTickMark val="none"/>
        <c:tickLblPos val="nextTo"/>
        <c:crossAx val="122970112"/>
        <c:crosses val="autoZero"/>
        <c:crossBetween val="midCat"/>
      </c:valAx>
      <c:spPr>
        <a:ln>
          <a:solidFill>
            <a:schemeClr val="bg1">
              <a:lumMod val="50000"/>
            </a:schemeClr>
          </a:solidFill>
        </a:ln>
      </c:spPr>
    </c:plotArea>
    <c:legend>
      <c:legendPos val="r"/>
      <c:layout/>
      <c:overlay val="0"/>
    </c:legend>
    <c:plotVisOnly val="1"/>
    <c:dispBlanksAs val="zero"/>
    <c:showDLblsOverMax val="0"/>
  </c:chart>
  <c:txPr>
    <a:bodyPr/>
    <a:lstStyle/>
    <a:p>
      <a:pPr>
        <a:defRPr sz="1400"/>
      </a:pPr>
      <a:endParaRPr lang="en-US"/>
    </a:p>
  </c:txPr>
  <c:printSettings>
    <c:headerFooter/>
    <c:pageMargins b="0.7500000000000091" l="0.70000000000000062" r="0.70000000000000062" t="0.7500000000000091"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1"/>
    </mc:Choice>
    <mc:Fallback>
      <c:style val="1"/>
    </mc:Fallback>
  </mc:AlternateContent>
  <c:chart>
    <c:autoTitleDeleted val="0"/>
    <c:plotArea>
      <c:layout/>
      <c:scatterChart>
        <c:scatterStyle val="lineMarker"/>
        <c:varyColors val="0"/>
        <c:ser>
          <c:idx val="10"/>
          <c:order val="0"/>
          <c:tx>
            <c:strRef>
              <c:f>'7.6 Loc JR'!$B$9</c:f>
              <c:strCache>
                <c:ptCount val="1"/>
                <c:pt idx="0">
                  <c:v>Local government</c:v>
                </c:pt>
              </c:strCache>
            </c:strRef>
          </c:tx>
          <c:spPr>
            <a:ln>
              <a:solidFill>
                <a:schemeClr val="tx1">
                  <a:lumMod val="75000"/>
                  <a:lumOff val="25000"/>
                </a:schemeClr>
              </a:solidFill>
            </a:ln>
          </c:spPr>
          <c:marker>
            <c:symbol val="diamond"/>
            <c:size val="7"/>
            <c:spPr>
              <a:solidFill>
                <a:schemeClr val="tx1">
                  <a:lumMod val="75000"/>
                  <a:lumOff val="25000"/>
                </a:schemeClr>
              </a:solidFill>
              <a:ln>
                <a:solidFill>
                  <a:schemeClr val="tx1">
                    <a:lumMod val="75000"/>
                    <a:lumOff val="25000"/>
                  </a:schemeClr>
                </a:solidFill>
              </a:ln>
            </c:spPr>
          </c:marker>
          <c:xVal>
            <c:numRef>
              <c:f>'7.6 Loc JR'!$A$10:$A$22</c:f>
              <c:numCache>
                <c:formatCode>General</c:formatCode>
                <c:ptCount val="13"/>
                <c:pt idx="0">
                  <c:v>2000</c:v>
                </c:pt>
                <c:pt idx="1">
                  <c:v>2001</c:v>
                </c:pt>
                <c:pt idx="2">
                  <c:v>2002</c:v>
                </c:pt>
                <c:pt idx="3">
                  <c:v>2003</c:v>
                </c:pt>
                <c:pt idx="4">
                  <c:v>2004</c:v>
                </c:pt>
                <c:pt idx="5">
                  <c:v>2005</c:v>
                </c:pt>
                <c:pt idx="6">
                  <c:v>2006</c:v>
                </c:pt>
                <c:pt idx="7">
                  <c:v>2007</c:v>
                </c:pt>
                <c:pt idx="8">
                  <c:v>2008</c:v>
                </c:pt>
                <c:pt idx="9">
                  <c:v>2009</c:v>
                </c:pt>
                <c:pt idx="10">
                  <c:v>2010</c:v>
                </c:pt>
                <c:pt idx="11">
                  <c:v>2011</c:v>
                </c:pt>
                <c:pt idx="12">
                  <c:v>2012</c:v>
                </c:pt>
              </c:numCache>
            </c:numRef>
          </c:xVal>
          <c:yVal>
            <c:numRef>
              <c:f>'7.6 Loc JR'!$B$10:$B$22</c:f>
              <c:numCache>
                <c:formatCode>General</c:formatCode>
                <c:ptCount val="13"/>
                <c:pt idx="0">
                  <c:v>853</c:v>
                </c:pt>
                <c:pt idx="1">
                  <c:v>989</c:v>
                </c:pt>
                <c:pt idx="2">
                  <c:v>886</c:v>
                </c:pt>
                <c:pt idx="3">
                  <c:v>857</c:v>
                </c:pt>
                <c:pt idx="4">
                  <c:v>723</c:v>
                </c:pt>
                <c:pt idx="5">
                  <c:v>804</c:v>
                </c:pt>
                <c:pt idx="7">
                  <c:v>802</c:v>
                </c:pt>
                <c:pt idx="8">
                  <c:v>926</c:v>
                </c:pt>
                <c:pt idx="9">
                  <c:v>841</c:v>
                </c:pt>
                <c:pt idx="10">
                  <c:v>718</c:v>
                </c:pt>
                <c:pt idx="11">
                  <c:v>819</c:v>
                </c:pt>
                <c:pt idx="12">
                  <c:v>775</c:v>
                </c:pt>
              </c:numCache>
            </c:numRef>
          </c:yVal>
          <c:smooth val="0"/>
        </c:ser>
        <c:ser>
          <c:idx val="0"/>
          <c:order val="1"/>
          <c:tx>
            <c:strRef>
              <c:f>'7.6 Loc JR'!$C$9</c:f>
              <c:strCache>
                <c:ptCount val="1"/>
                <c:pt idx="0">
                  <c:v>Central non-immigration</c:v>
                </c:pt>
              </c:strCache>
            </c:strRef>
          </c:tx>
          <c:spPr>
            <a:ln>
              <a:solidFill>
                <a:schemeClr val="tx1"/>
              </a:solidFill>
            </a:ln>
          </c:spPr>
          <c:marker>
            <c:symbol val="square"/>
            <c:size val="7"/>
            <c:spPr>
              <a:solidFill>
                <a:schemeClr val="bg1"/>
              </a:solidFill>
              <a:ln>
                <a:solidFill>
                  <a:schemeClr val="tx1"/>
                </a:solidFill>
              </a:ln>
            </c:spPr>
          </c:marker>
          <c:xVal>
            <c:numRef>
              <c:f>'7.6 Loc JR'!$A$10:$A$22</c:f>
              <c:numCache>
                <c:formatCode>General</c:formatCode>
                <c:ptCount val="13"/>
                <c:pt idx="0">
                  <c:v>2000</c:v>
                </c:pt>
                <c:pt idx="1">
                  <c:v>2001</c:v>
                </c:pt>
                <c:pt idx="2">
                  <c:v>2002</c:v>
                </c:pt>
                <c:pt idx="3">
                  <c:v>2003</c:v>
                </c:pt>
                <c:pt idx="4">
                  <c:v>2004</c:v>
                </c:pt>
                <c:pt idx="5">
                  <c:v>2005</c:v>
                </c:pt>
                <c:pt idx="6">
                  <c:v>2006</c:v>
                </c:pt>
                <c:pt idx="7">
                  <c:v>2007</c:v>
                </c:pt>
                <c:pt idx="8">
                  <c:v>2008</c:v>
                </c:pt>
                <c:pt idx="9">
                  <c:v>2009</c:v>
                </c:pt>
                <c:pt idx="10">
                  <c:v>2010</c:v>
                </c:pt>
                <c:pt idx="11">
                  <c:v>2011</c:v>
                </c:pt>
                <c:pt idx="12">
                  <c:v>2012</c:v>
                </c:pt>
              </c:numCache>
            </c:numRef>
          </c:xVal>
          <c:yVal>
            <c:numRef>
              <c:f>'7.6 Loc JR'!$C$10:$C$22</c:f>
              <c:numCache>
                <c:formatCode>#,##0</c:formatCode>
                <c:ptCount val="13"/>
                <c:pt idx="0">
                  <c:v>1274</c:v>
                </c:pt>
                <c:pt idx="1">
                  <c:v>1322</c:v>
                </c:pt>
                <c:pt idx="2">
                  <c:v>1205</c:v>
                </c:pt>
                <c:pt idx="3">
                  <c:v>1244</c:v>
                </c:pt>
                <c:pt idx="4">
                  <c:v>1263</c:v>
                </c:pt>
                <c:pt idx="5">
                  <c:v>1428</c:v>
                </c:pt>
                <c:pt idx="7">
                  <c:v>1522</c:v>
                </c:pt>
                <c:pt idx="8">
                  <c:v>1541</c:v>
                </c:pt>
                <c:pt idx="9">
                  <c:v>1596</c:v>
                </c:pt>
                <c:pt idx="10">
                  <c:v>1653</c:v>
                </c:pt>
                <c:pt idx="11">
                  <c:v>1663</c:v>
                </c:pt>
                <c:pt idx="12">
                  <c:v>1677</c:v>
                </c:pt>
              </c:numCache>
            </c:numRef>
          </c:yVal>
          <c:smooth val="0"/>
        </c:ser>
        <c:dLbls>
          <c:showLegendKey val="0"/>
          <c:showVal val="0"/>
          <c:showCatName val="0"/>
          <c:showSerName val="0"/>
          <c:showPercent val="0"/>
          <c:showBubbleSize val="0"/>
        </c:dLbls>
        <c:axId val="123062528"/>
        <c:axId val="123072896"/>
      </c:scatterChart>
      <c:valAx>
        <c:axId val="123062528"/>
        <c:scaling>
          <c:orientation val="minMax"/>
          <c:min val="2000"/>
        </c:scaling>
        <c:delete val="0"/>
        <c:axPos val="b"/>
        <c:numFmt formatCode="General" sourceLinked="1"/>
        <c:majorTickMark val="out"/>
        <c:minorTickMark val="none"/>
        <c:tickLblPos val="nextTo"/>
        <c:crossAx val="123072896"/>
        <c:crosses val="autoZero"/>
        <c:crossBetween val="midCat"/>
        <c:majorUnit val="5"/>
      </c:valAx>
      <c:valAx>
        <c:axId val="123072896"/>
        <c:scaling>
          <c:orientation val="minMax"/>
        </c:scaling>
        <c:delete val="0"/>
        <c:axPos val="l"/>
        <c:title>
          <c:tx>
            <c:rich>
              <a:bodyPr rot="-5400000" vert="horz"/>
              <a:lstStyle/>
              <a:p>
                <a:pPr>
                  <a:defRPr/>
                </a:pPr>
                <a:r>
                  <a:rPr lang="en-US"/>
                  <a:t>Applications for Judicial Review</a:t>
                </a:r>
              </a:p>
            </c:rich>
          </c:tx>
          <c:layout/>
          <c:overlay val="0"/>
        </c:title>
        <c:numFmt formatCode="General" sourceLinked="1"/>
        <c:majorTickMark val="out"/>
        <c:minorTickMark val="none"/>
        <c:tickLblPos val="nextTo"/>
        <c:crossAx val="123062528"/>
        <c:crosses val="autoZero"/>
        <c:crossBetween val="midCat"/>
      </c:valAx>
      <c:spPr>
        <a:ln>
          <a:solidFill>
            <a:schemeClr val="tx1">
              <a:lumMod val="75000"/>
              <a:lumOff val="25000"/>
            </a:schemeClr>
          </a:solidFill>
        </a:ln>
      </c:spPr>
    </c:plotArea>
    <c:legend>
      <c:legendPos val="r"/>
      <c:layout/>
      <c:overlay val="0"/>
    </c:legend>
    <c:plotVisOnly val="1"/>
    <c:dispBlanksAs val="gap"/>
    <c:showDLblsOverMax val="0"/>
  </c:chart>
  <c:txPr>
    <a:bodyPr/>
    <a:lstStyle/>
    <a:p>
      <a:pPr>
        <a:defRPr sz="1400"/>
      </a:pPr>
      <a:endParaRPr lang="en-US"/>
    </a:p>
  </c:txPr>
  <c:printSettings>
    <c:headerFooter/>
    <c:pageMargins b="0.75000000000000033" l="0.70000000000000029" r="0.70000000000000029" t="0.75000000000000033" header="0.30000000000000016" footer="0.30000000000000016"/>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1"/>
    </mc:Choice>
    <mc:Fallback>
      <c:style val="1"/>
    </mc:Fallback>
  </mc:AlternateContent>
  <c:chart>
    <c:autoTitleDeleted val="1"/>
    <c:plotArea>
      <c:layout/>
      <c:scatterChart>
        <c:scatterStyle val="lineMarker"/>
        <c:varyColors val="0"/>
        <c:ser>
          <c:idx val="2"/>
          <c:order val="0"/>
          <c:tx>
            <c:strRef>
              <c:f>'7.7 Scot Staff'!$C$2</c:f>
              <c:strCache>
                <c:ptCount val="1"/>
                <c:pt idx="0">
                  <c:v>Civil service staff in departments and agencies (Scotland Office)</c:v>
                </c:pt>
              </c:strCache>
            </c:strRef>
          </c:tx>
          <c:spPr>
            <a:ln>
              <a:solidFill>
                <a:schemeClr val="tx1"/>
              </a:solidFill>
            </a:ln>
          </c:spPr>
          <c:marker>
            <c:spPr>
              <a:solidFill>
                <a:schemeClr val="bg1"/>
              </a:solidFill>
              <a:ln>
                <a:solidFill>
                  <a:prstClr val="black"/>
                </a:solidFill>
              </a:ln>
            </c:spPr>
          </c:marker>
          <c:xVal>
            <c:numRef>
              <c:f>'7.7 Scot Staff'!$B$3:$B$28</c:f>
              <c:numCache>
                <c:formatCode>General</c:formatCode>
                <c:ptCount val="26"/>
                <c:pt idx="0">
                  <c:v>1987</c:v>
                </c:pt>
                <c:pt idx="1">
                  <c:v>1988</c:v>
                </c:pt>
                <c:pt idx="2">
                  <c:v>1989</c:v>
                </c:pt>
                <c:pt idx="3">
                  <c:v>1990</c:v>
                </c:pt>
                <c:pt idx="4">
                  <c:v>1991</c:v>
                </c:pt>
                <c:pt idx="5">
                  <c:v>1992</c:v>
                </c:pt>
                <c:pt idx="6">
                  <c:v>1993</c:v>
                </c:pt>
                <c:pt idx="7">
                  <c:v>1994</c:v>
                </c:pt>
                <c:pt idx="8">
                  <c:v>1995</c:v>
                </c:pt>
                <c:pt idx="9">
                  <c:v>1996</c:v>
                </c:pt>
                <c:pt idx="10">
                  <c:v>1997</c:v>
                </c:pt>
                <c:pt idx="11">
                  <c:v>1998</c:v>
                </c:pt>
                <c:pt idx="12">
                  <c:v>1999</c:v>
                </c:pt>
                <c:pt idx="13">
                  <c:v>2000</c:v>
                </c:pt>
                <c:pt idx="14">
                  <c:v>2001</c:v>
                </c:pt>
                <c:pt idx="15">
                  <c:v>2002</c:v>
                </c:pt>
                <c:pt idx="16">
                  <c:v>2003</c:v>
                </c:pt>
                <c:pt idx="17">
                  <c:v>2004</c:v>
                </c:pt>
                <c:pt idx="18">
                  <c:v>2005</c:v>
                </c:pt>
                <c:pt idx="19">
                  <c:v>2006</c:v>
                </c:pt>
                <c:pt idx="20">
                  <c:v>2007</c:v>
                </c:pt>
                <c:pt idx="21">
                  <c:v>2008</c:v>
                </c:pt>
                <c:pt idx="22">
                  <c:v>2009</c:v>
                </c:pt>
                <c:pt idx="23">
                  <c:v>2010</c:v>
                </c:pt>
                <c:pt idx="24">
                  <c:v>2011</c:v>
                </c:pt>
                <c:pt idx="25">
                  <c:v>2012</c:v>
                </c:pt>
              </c:numCache>
            </c:numRef>
          </c:xVal>
          <c:yVal>
            <c:numRef>
              <c:f>'7.7 Scot Staff'!$C$3:$C$28</c:f>
              <c:numCache>
                <c:formatCode>General</c:formatCode>
                <c:ptCount val="26"/>
                <c:pt idx="0">
                  <c:v>12048</c:v>
                </c:pt>
                <c:pt idx="1">
                  <c:v>11975</c:v>
                </c:pt>
                <c:pt idx="2">
                  <c:v>12116</c:v>
                </c:pt>
                <c:pt idx="3">
                  <c:v>12605</c:v>
                </c:pt>
                <c:pt idx="4">
                  <c:v>12503</c:v>
                </c:pt>
                <c:pt idx="5">
                  <c:v>12977</c:v>
                </c:pt>
                <c:pt idx="6">
                  <c:v>13887</c:v>
                </c:pt>
                <c:pt idx="7">
                  <c:v>14011</c:v>
                </c:pt>
                <c:pt idx="8">
                  <c:v>13257</c:v>
                </c:pt>
                <c:pt idx="9">
                  <c:v>12796</c:v>
                </c:pt>
                <c:pt idx="10">
                  <c:v>12507</c:v>
                </c:pt>
                <c:pt idx="11">
                  <c:v>13728</c:v>
                </c:pt>
              </c:numCache>
            </c:numRef>
          </c:yVal>
          <c:smooth val="0"/>
        </c:ser>
        <c:ser>
          <c:idx val="8"/>
          <c:order val="1"/>
          <c:tx>
            <c:strRef>
              <c:f>'7.7 Scot Staff'!$E$2</c:f>
              <c:strCache>
                <c:ptCount val="1"/>
                <c:pt idx="0">
                  <c:v>Staff in core departments and agencies (Scottish Government)</c:v>
                </c:pt>
              </c:strCache>
            </c:strRef>
          </c:tx>
          <c:spPr>
            <a:ln>
              <a:solidFill>
                <a:prstClr val="black"/>
              </a:solidFill>
            </a:ln>
          </c:spPr>
          <c:marker>
            <c:symbol val="triangle"/>
            <c:size val="7"/>
            <c:spPr>
              <a:solidFill>
                <a:schemeClr val="tx1"/>
              </a:solidFill>
              <a:ln>
                <a:solidFill>
                  <a:prstClr val="black"/>
                </a:solidFill>
              </a:ln>
            </c:spPr>
          </c:marker>
          <c:xVal>
            <c:numRef>
              <c:f>'7.7 Scot Staff'!$B$3:$B$28</c:f>
              <c:numCache>
                <c:formatCode>General</c:formatCode>
                <c:ptCount val="26"/>
                <c:pt idx="0">
                  <c:v>1987</c:v>
                </c:pt>
                <c:pt idx="1">
                  <c:v>1988</c:v>
                </c:pt>
                <c:pt idx="2">
                  <c:v>1989</c:v>
                </c:pt>
                <c:pt idx="3">
                  <c:v>1990</c:v>
                </c:pt>
                <c:pt idx="4">
                  <c:v>1991</c:v>
                </c:pt>
                <c:pt idx="5">
                  <c:v>1992</c:v>
                </c:pt>
                <c:pt idx="6">
                  <c:v>1993</c:v>
                </c:pt>
                <c:pt idx="7">
                  <c:v>1994</c:v>
                </c:pt>
                <c:pt idx="8">
                  <c:v>1995</c:v>
                </c:pt>
                <c:pt idx="9">
                  <c:v>1996</c:v>
                </c:pt>
                <c:pt idx="10">
                  <c:v>1997</c:v>
                </c:pt>
                <c:pt idx="11">
                  <c:v>1998</c:v>
                </c:pt>
                <c:pt idx="12">
                  <c:v>1999</c:v>
                </c:pt>
                <c:pt idx="13">
                  <c:v>2000</c:v>
                </c:pt>
                <c:pt idx="14">
                  <c:v>2001</c:v>
                </c:pt>
                <c:pt idx="15">
                  <c:v>2002</c:v>
                </c:pt>
                <c:pt idx="16">
                  <c:v>2003</c:v>
                </c:pt>
                <c:pt idx="17">
                  <c:v>2004</c:v>
                </c:pt>
                <c:pt idx="18">
                  <c:v>2005</c:v>
                </c:pt>
                <c:pt idx="19">
                  <c:v>2006</c:v>
                </c:pt>
                <c:pt idx="20">
                  <c:v>2007</c:v>
                </c:pt>
                <c:pt idx="21">
                  <c:v>2008</c:v>
                </c:pt>
                <c:pt idx="22">
                  <c:v>2009</c:v>
                </c:pt>
                <c:pt idx="23">
                  <c:v>2010</c:v>
                </c:pt>
                <c:pt idx="24">
                  <c:v>2011</c:v>
                </c:pt>
                <c:pt idx="25">
                  <c:v>2012</c:v>
                </c:pt>
              </c:numCache>
            </c:numRef>
          </c:xVal>
          <c:yVal>
            <c:numRef>
              <c:f>'7.7 Scot Staff'!$E$3:$E$28</c:f>
              <c:numCache>
                <c:formatCode>General</c:formatCode>
                <c:ptCount val="26"/>
                <c:pt idx="12">
                  <c:v>13700</c:v>
                </c:pt>
                <c:pt idx="13">
                  <c:v>13600</c:v>
                </c:pt>
                <c:pt idx="14">
                  <c:v>13700</c:v>
                </c:pt>
                <c:pt idx="15">
                  <c:v>14500</c:v>
                </c:pt>
                <c:pt idx="16">
                  <c:v>14800</c:v>
                </c:pt>
                <c:pt idx="17">
                  <c:v>15300</c:v>
                </c:pt>
                <c:pt idx="18">
                  <c:v>15500</c:v>
                </c:pt>
                <c:pt idx="19">
                  <c:v>15600</c:v>
                </c:pt>
                <c:pt idx="20">
                  <c:v>16000</c:v>
                </c:pt>
                <c:pt idx="21">
                  <c:v>16200</c:v>
                </c:pt>
                <c:pt idx="22">
                  <c:v>16700</c:v>
                </c:pt>
                <c:pt idx="23">
                  <c:v>16800</c:v>
                </c:pt>
                <c:pt idx="24">
                  <c:v>16300</c:v>
                </c:pt>
                <c:pt idx="25">
                  <c:v>15800</c:v>
                </c:pt>
              </c:numCache>
            </c:numRef>
          </c:yVal>
          <c:smooth val="0"/>
        </c:ser>
        <c:ser>
          <c:idx val="5"/>
          <c:order val="2"/>
          <c:tx>
            <c:strRef>
              <c:f>'7.7 Scot Staff'!$D$2</c:f>
              <c:strCache>
                <c:ptCount val="1"/>
                <c:pt idx="0">
                  <c:v>Staff in core departments (Scotland Office)</c:v>
                </c:pt>
              </c:strCache>
            </c:strRef>
          </c:tx>
          <c:spPr>
            <a:ln>
              <a:solidFill>
                <a:sysClr val="window" lastClr="FFFFFF">
                  <a:lumMod val="50000"/>
                </a:sysClr>
              </a:solidFill>
            </a:ln>
          </c:spPr>
          <c:marker>
            <c:symbol val="diamond"/>
            <c:size val="7"/>
            <c:spPr>
              <a:solidFill>
                <a:sysClr val="window" lastClr="FFFFFF"/>
              </a:solidFill>
              <a:ln>
                <a:solidFill>
                  <a:sysClr val="window" lastClr="FFFFFF">
                    <a:lumMod val="50000"/>
                  </a:sysClr>
                </a:solidFill>
              </a:ln>
            </c:spPr>
          </c:marker>
          <c:xVal>
            <c:numRef>
              <c:f>'7.7 Scot Staff'!$B$3:$B$28</c:f>
              <c:numCache>
                <c:formatCode>General</c:formatCode>
                <c:ptCount val="26"/>
                <c:pt idx="0">
                  <c:v>1987</c:v>
                </c:pt>
                <c:pt idx="1">
                  <c:v>1988</c:v>
                </c:pt>
                <c:pt idx="2">
                  <c:v>1989</c:v>
                </c:pt>
                <c:pt idx="3">
                  <c:v>1990</c:v>
                </c:pt>
                <c:pt idx="4">
                  <c:v>1991</c:v>
                </c:pt>
                <c:pt idx="5">
                  <c:v>1992</c:v>
                </c:pt>
                <c:pt idx="6">
                  <c:v>1993</c:v>
                </c:pt>
                <c:pt idx="7">
                  <c:v>1994</c:v>
                </c:pt>
                <c:pt idx="8">
                  <c:v>1995</c:v>
                </c:pt>
                <c:pt idx="9">
                  <c:v>1996</c:v>
                </c:pt>
                <c:pt idx="10">
                  <c:v>1997</c:v>
                </c:pt>
                <c:pt idx="11">
                  <c:v>1998</c:v>
                </c:pt>
                <c:pt idx="12">
                  <c:v>1999</c:v>
                </c:pt>
                <c:pt idx="13">
                  <c:v>2000</c:v>
                </c:pt>
                <c:pt idx="14">
                  <c:v>2001</c:v>
                </c:pt>
                <c:pt idx="15">
                  <c:v>2002</c:v>
                </c:pt>
                <c:pt idx="16">
                  <c:v>2003</c:v>
                </c:pt>
                <c:pt idx="17">
                  <c:v>2004</c:v>
                </c:pt>
                <c:pt idx="18">
                  <c:v>2005</c:v>
                </c:pt>
                <c:pt idx="19">
                  <c:v>2006</c:v>
                </c:pt>
                <c:pt idx="20">
                  <c:v>2007</c:v>
                </c:pt>
                <c:pt idx="21">
                  <c:v>2008</c:v>
                </c:pt>
                <c:pt idx="22">
                  <c:v>2009</c:v>
                </c:pt>
                <c:pt idx="23">
                  <c:v>2010</c:v>
                </c:pt>
                <c:pt idx="24">
                  <c:v>2011</c:v>
                </c:pt>
                <c:pt idx="25">
                  <c:v>2012</c:v>
                </c:pt>
              </c:numCache>
            </c:numRef>
          </c:xVal>
          <c:yVal>
            <c:numRef>
              <c:f>'7.7 Scot Staff'!$D$3:$D$28</c:f>
              <c:numCache>
                <c:formatCode>General</c:formatCode>
                <c:ptCount val="26"/>
                <c:pt idx="3">
                  <c:v>6710</c:v>
                </c:pt>
                <c:pt idx="4">
                  <c:v>6619</c:v>
                </c:pt>
                <c:pt idx="5">
                  <c:v>5683</c:v>
                </c:pt>
                <c:pt idx="6">
                  <c:v>5350</c:v>
                </c:pt>
                <c:pt idx="7">
                  <c:v>5330</c:v>
                </c:pt>
                <c:pt idx="8">
                  <c:v>4756</c:v>
                </c:pt>
                <c:pt idx="9">
                  <c:v>4356</c:v>
                </c:pt>
                <c:pt idx="10">
                  <c:v>4053</c:v>
                </c:pt>
                <c:pt idx="11">
                  <c:v>3650</c:v>
                </c:pt>
              </c:numCache>
            </c:numRef>
          </c:yVal>
          <c:smooth val="0"/>
        </c:ser>
        <c:ser>
          <c:idx val="11"/>
          <c:order val="3"/>
          <c:tx>
            <c:strRef>
              <c:f>'7.7 Scot Staff'!$F$2</c:f>
              <c:strCache>
                <c:ptCount val="1"/>
                <c:pt idx="0">
                  <c:v>Staff in core departments (Scottish Government)</c:v>
                </c:pt>
              </c:strCache>
            </c:strRef>
          </c:tx>
          <c:spPr>
            <a:ln>
              <a:solidFill>
                <a:schemeClr val="bg1">
                  <a:lumMod val="50000"/>
                </a:schemeClr>
              </a:solidFill>
            </a:ln>
          </c:spPr>
          <c:marker>
            <c:symbol val="diamond"/>
            <c:size val="7"/>
            <c:spPr>
              <a:solidFill>
                <a:schemeClr val="bg1">
                  <a:lumMod val="50000"/>
                </a:schemeClr>
              </a:solidFill>
              <a:ln>
                <a:solidFill>
                  <a:schemeClr val="bg1">
                    <a:lumMod val="50000"/>
                  </a:schemeClr>
                </a:solidFill>
              </a:ln>
            </c:spPr>
          </c:marker>
          <c:xVal>
            <c:numRef>
              <c:f>'7.7 Scot Staff'!$B$3:$B$28</c:f>
              <c:numCache>
                <c:formatCode>General</c:formatCode>
                <c:ptCount val="26"/>
                <c:pt idx="0">
                  <c:v>1987</c:v>
                </c:pt>
                <c:pt idx="1">
                  <c:v>1988</c:v>
                </c:pt>
                <c:pt idx="2">
                  <c:v>1989</c:v>
                </c:pt>
                <c:pt idx="3">
                  <c:v>1990</c:v>
                </c:pt>
                <c:pt idx="4">
                  <c:v>1991</c:v>
                </c:pt>
                <c:pt idx="5">
                  <c:v>1992</c:v>
                </c:pt>
                <c:pt idx="6">
                  <c:v>1993</c:v>
                </c:pt>
                <c:pt idx="7">
                  <c:v>1994</c:v>
                </c:pt>
                <c:pt idx="8">
                  <c:v>1995</c:v>
                </c:pt>
                <c:pt idx="9">
                  <c:v>1996</c:v>
                </c:pt>
                <c:pt idx="10">
                  <c:v>1997</c:v>
                </c:pt>
                <c:pt idx="11">
                  <c:v>1998</c:v>
                </c:pt>
                <c:pt idx="12">
                  <c:v>1999</c:v>
                </c:pt>
                <c:pt idx="13">
                  <c:v>2000</c:v>
                </c:pt>
                <c:pt idx="14">
                  <c:v>2001</c:v>
                </c:pt>
                <c:pt idx="15">
                  <c:v>2002</c:v>
                </c:pt>
                <c:pt idx="16">
                  <c:v>2003</c:v>
                </c:pt>
                <c:pt idx="17">
                  <c:v>2004</c:v>
                </c:pt>
                <c:pt idx="18">
                  <c:v>2005</c:v>
                </c:pt>
                <c:pt idx="19">
                  <c:v>2006</c:v>
                </c:pt>
                <c:pt idx="20">
                  <c:v>2007</c:v>
                </c:pt>
                <c:pt idx="21">
                  <c:v>2008</c:v>
                </c:pt>
                <c:pt idx="22">
                  <c:v>2009</c:v>
                </c:pt>
                <c:pt idx="23">
                  <c:v>2010</c:v>
                </c:pt>
                <c:pt idx="24">
                  <c:v>2011</c:v>
                </c:pt>
                <c:pt idx="25">
                  <c:v>2012</c:v>
                </c:pt>
              </c:numCache>
            </c:numRef>
          </c:xVal>
          <c:yVal>
            <c:numRef>
              <c:f>'7.7 Scot Staff'!$F$3:$F$28</c:f>
              <c:numCache>
                <c:formatCode>General</c:formatCode>
                <c:ptCount val="26"/>
                <c:pt idx="12">
                  <c:v>3700</c:v>
                </c:pt>
                <c:pt idx="13">
                  <c:v>3800</c:v>
                </c:pt>
                <c:pt idx="14">
                  <c:v>4000</c:v>
                </c:pt>
                <c:pt idx="15">
                  <c:v>4200</c:v>
                </c:pt>
                <c:pt idx="16">
                  <c:v>4300</c:v>
                </c:pt>
                <c:pt idx="17">
                  <c:v>4400</c:v>
                </c:pt>
                <c:pt idx="18">
                  <c:v>4400</c:v>
                </c:pt>
                <c:pt idx="19">
                  <c:v>4300</c:v>
                </c:pt>
                <c:pt idx="20">
                  <c:v>4100</c:v>
                </c:pt>
                <c:pt idx="21">
                  <c:v>4700</c:v>
                </c:pt>
                <c:pt idx="22">
                  <c:v>5400</c:v>
                </c:pt>
                <c:pt idx="23">
                  <c:v>5400</c:v>
                </c:pt>
                <c:pt idx="24">
                  <c:v>5100</c:v>
                </c:pt>
                <c:pt idx="25">
                  <c:v>4900</c:v>
                </c:pt>
              </c:numCache>
            </c:numRef>
          </c:yVal>
          <c:smooth val="0"/>
        </c:ser>
        <c:dLbls>
          <c:showLegendKey val="0"/>
          <c:showVal val="0"/>
          <c:showCatName val="0"/>
          <c:showSerName val="0"/>
          <c:showPercent val="0"/>
          <c:showBubbleSize val="0"/>
        </c:dLbls>
        <c:axId val="123665408"/>
        <c:axId val="123667584"/>
      </c:scatterChart>
      <c:valAx>
        <c:axId val="123665408"/>
        <c:scaling>
          <c:orientation val="minMax"/>
          <c:max val="2015"/>
          <c:min val="1980"/>
        </c:scaling>
        <c:delete val="0"/>
        <c:axPos val="b"/>
        <c:numFmt formatCode="General" sourceLinked="1"/>
        <c:majorTickMark val="out"/>
        <c:minorTickMark val="none"/>
        <c:tickLblPos val="nextTo"/>
        <c:crossAx val="123667584"/>
        <c:crosses val="autoZero"/>
        <c:crossBetween val="midCat"/>
        <c:majorUnit val="10"/>
      </c:valAx>
      <c:valAx>
        <c:axId val="123667584"/>
        <c:scaling>
          <c:orientation val="minMax"/>
        </c:scaling>
        <c:delete val="0"/>
        <c:axPos val="l"/>
        <c:title>
          <c:tx>
            <c:rich>
              <a:bodyPr rot="-5400000" vert="horz"/>
              <a:lstStyle/>
              <a:p>
                <a:pPr>
                  <a:defRPr/>
                </a:pPr>
                <a:r>
                  <a:rPr lang="en-US"/>
                  <a:t>Civil Service Staff (FTE)</a:t>
                </a:r>
              </a:p>
            </c:rich>
          </c:tx>
          <c:layout/>
          <c:overlay val="0"/>
        </c:title>
        <c:numFmt formatCode="#,##0" sourceLinked="0"/>
        <c:majorTickMark val="out"/>
        <c:minorTickMark val="none"/>
        <c:tickLblPos val="nextTo"/>
        <c:crossAx val="123665408"/>
        <c:crosses val="autoZero"/>
        <c:crossBetween val="midCat"/>
        <c:majorUnit val="5000"/>
      </c:valAx>
      <c:spPr>
        <a:ln>
          <a:solidFill>
            <a:prstClr val="black"/>
          </a:solidFill>
        </a:ln>
      </c:spPr>
    </c:plotArea>
    <c:legend>
      <c:legendPos val="r"/>
      <c:layout>
        <c:manualLayout>
          <c:xMode val="edge"/>
          <c:yMode val="edge"/>
          <c:x val="0.66107275052157266"/>
          <c:y val="0.22614117235345582"/>
          <c:w val="0.3116737271554908"/>
          <c:h val="0.5866348070897055"/>
        </c:manualLayout>
      </c:layout>
      <c:overlay val="0"/>
    </c:legend>
    <c:plotVisOnly val="1"/>
    <c:dispBlanksAs val="gap"/>
    <c:showDLblsOverMax val="0"/>
  </c:chart>
  <c:txPr>
    <a:bodyPr/>
    <a:lstStyle/>
    <a:p>
      <a:pPr>
        <a:defRPr sz="1400"/>
      </a:pPr>
      <a:endParaRPr lang="en-US"/>
    </a:p>
  </c:txPr>
  <c:printSettings>
    <c:headerFooter/>
    <c:pageMargins b="0.75000000000000211" l="0.70000000000000062" r="0.70000000000000062" t="0.75000000000000211"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1"/>
    </mc:Choice>
    <mc:Fallback>
      <c:style val="1"/>
    </mc:Fallback>
  </mc:AlternateContent>
  <c:chart>
    <c:autoTitleDeleted val="0"/>
    <c:plotArea>
      <c:layout/>
      <c:scatterChart>
        <c:scatterStyle val="lineMarker"/>
        <c:varyColors val="0"/>
        <c:ser>
          <c:idx val="3"/>
          <c:order val="0"/>
          <c:tx>
            <c:strRef>
              <c:f>'7.8 7.9 Scot Admin'!$C$8</c:f>
              <c:strCache>
                <c:ptCount val="1"/>
                <c:pt idx="0">
                  <c:v>UK CG running costs/ UK civil spending</c:v>
                </c:pt>
              </c:strCache>
            </c:strRef>
          </c:tx>
          <c:marker>
            <c:symbol val="square"/>
            <c:size val="7"/>
            <c:spPr>
              <a:solidFill>
                <a:schemeClr val="bg1"/>
              </a:solidFill>
            </c:spPr>
          </c:marker>
          <c:xVal>
            <c:numRef>
              <c:f>'7.8 7.9 Scot Admin'!$B$9:$B$41</c:f>
              <c:numCache>
                <c:formatCode>General</c:formatCode>
                <c:ptCount val="33"/>
                <c:pt idx="0">
                  <c:v>1981</c:v>
                </c:pt>
                <c:pt idx="1">
                  <c:v>1982</c:v>
                </c:pt>
                <c:pt idx="2">
                  <c:v>1983</c:v>
                </c:pt>
                <c:pt idx="3">
                  <c:v>1984</c:v>
                </c:pt>
                <c:pt idx="4">
                  <c:v>1985</c:v>
                </c:pt>
                <c:pt idx="5">
                  <c:v>1986</c:v>
                </c:pt>
                <c:pt idx="6">
                  <c:v>1987</c:v>
                </c:pt>
                <c:pt idx="7">
                  <c:v>1988</c:v>
                </c:pt>
                <c:pt idx="8">
                  <c:v>1989</c:v>
                </c:pt>
                <c:pt idx="9">
                  <c:v>1990</c:v>
                </c:pt>
                <c:pt idx="10">
                  <c:v>1991</c:v>
                </c:pt>
                <c:pt idx="11">
                  <c:v>1992</c:v>
                </c:pt>
                <c:pt idx="12">
                  <c:v>1993</c:v>
                </c:pt>
                <c:pt idx="13">
                  <c:v>1994</c:v>
                </c:pt>
                <c:pt idx="14">
                  <c:v>1995</c:v>
                </c:pt>
                <c:pt idx="15">
                  <c:v>1996</c:v>
                </c:pt>
                <c:pt idx="16">
                  <c:v>1997</c:v>
                </c:pt>
                <c:pt idx="17">
                  <c:v>1998</c:v>
                </c:pt>
                <c:pt idx="18">
                  <c:v>1999</c:v>
                </c:pt>
                <c:pt idx="19">
                  <c:v>2000</c:v>
                </c:pt>
                <c:pt idx="20">
                  <c:v>2001</c:v>
                </c:pt>
                <c:pt idx="21">
                  <c:v>2002</c:v>
                </c:pt>
                <c:pt idx="22">
                  <c:v>2003</c:v>
                </c:pt>
                <c:pt idx="23">
                  <c:v>2004</c:v>
                </c:pt>
                <c:pt idx="24">
                  <c:v>2005</c:v>
                </c:pt>
                <c:pt idx="25">
                  <c:v>2006</c:v>
                </c:pt>
                <c:pt idx="26">
                  <c:v>2007</c:v>
                </c:pt>
                <c:pt idx="27">
                  <c:v>2008</c:v>
                </c:pt>
                <c:pt idx="28">
                  <c:v>2009</c:v>
                </c:pt>
                <c:pt idx="29">
                  <c:v>2010</c:v>
                </c:pt>
                <c:pt idx="30">
                  <c:v>2011</c:v>
                </c:pt>
                <c:pt idx="31">
                  <c:v>2012</c:v>
                </c:pt>
                <c:pt idx="32">
                  <c:v>2013</c:v>
                </c:pt>
              </c:numCache>
            </c:numRef>
          </c:xVal>
          <c:yVal>
            <c:numRef>
              <c:f>'7.8 7.9 Scot Admin'!$C$9:$C$41</c:f>
              <c:numCache>
                <c:formatCode>0.0</c:formatCode>
                <c:ptCount val="33"/>
                <c:pt idx="0">
                  <c:v>4.1023046918322645</c:v>
                </c:pt>
                <c:pt idx="1">
                  <c:v>4.0407354991260744</c:v>
                </c:pt>
                <c:pt idx="2">
                  <c:v>3.903139355928912</c:v>
                </c:pt>
                <c:pt idx="3">
                  <c:v>3.8031786240552279</c:v>
                </c:pt>
                <c:pt idx="4">
                  <c:v>3.7077145454831006</c:v>
                </c:pt>
                <c:pt idx="5">
                  <c:v>3.6312221965409215</c:v>
                </c:pt>
                <c:pt idx="6">
                  <c:v>3.7748544393547689</c:v>
                </c:pt>
                <c:pt idx="7">
                  <c:v>3.8431081366859527</c:v>
                </c:pt>
                <c:pt idx="8">
                  <c:v>3.8710567976876811</c:v>
                </c:pt>
                <c:pt idx="9">
                  <c:v>3.878742742851895</c:v>
                </c:pt>
                <c:pt idx="10">
                  <c:v>4.0043674378227854</c:v>
                </c:pt>
                <c:pt idx="11">
                  <c:v>3.9873591538347317</c:v>
                </c:pt>
                <c:pt idx="12">
                  <c:v>4.1086692204366573</c:v>
                </c:pt>
                <c:pt idx="13">
                  <c:v>3.9822758348271181</c:v>
                </c:pt>
                <c:pt idx="14">
                  <c:v>3.9694342946199233</c:v>
                </c:pt>
                <c:pt idx="15">
                  <c:v>3.9085803793946723</c:v>
                </c:pt>
                <c:pt idx="16">
                  <c:v>3.8150882602008456</c:v>
                </c:pt>
                <c:pt idx="17">
                  <c:v>3.559722302661481</c:v>
                </c:pt>
              </c:numCache>
            </c:numRef>
          </c:yVal>
          <c:smooth val="0"/>
        </c:ser>
        <c:ser>
          <c:idx val="0"/>
          <c:order val="1"/>
          <c:tx>
            <c:strRef>
              <c:f>'7.8 7.9 Scot Admin'!$D$8</c:f>
              <c:strCache>
                <c:ptCount val="1"/>
                <c:pt idx="0">
                  <c:v>Post-Gershon UK CG administration costs/ UK civil spending</c:v>
                </c:pt>
              </c:strCache>
            </c:strRef>
          </c:tx>
          <c:spPr>
            <a:ln>
              <a:prstDash val="sysDash"/>
            </a:ln>
          </c:spPr>
          <c:marker>
            <c:symbol val="square"/>
            <c:size val="7"/>
            <c:spPr>
              <a:solidFill>
                <a:schemeClr val="bg1">
                  <a:lumMod val="85000"/>
                </a:schemeClr>
              </a:solidFill>
            </c:spPr>
          </c:marker>
          <c:xVal>
            <c:numRef>
              <c:f>'7.8 7.9 Scot Admin'!$B$9:$B$41</c:f>
              <c:numCache>
                <c:formatCode>General</c:formatCode>
                <c:ptCount val="33"/>
                <c:pt idx="0">
                  <c:v>1981</c:v>
                </c:pt>
                <c:pt idx="1">
                  <c:v>1982</c:v>
                </c:pt>
                <c:pt idx="2">
                  <c:v>1983</c:v>
                </c:pt>
                <c:pt idx="3">
                  <c:v>1984</c:v>
                </c:pt>
                <c:pt idx="4">
                  <c:v>1985</c:v>
                </c:pt>
                <c:pt idx="5">
                  <c:v>1986</c:v>
                </c:pt>
                <c:pt idx="6">
                  <c:v>1987</c:v>
                </c:pt>
                <c:pt idx="7">
                  <c:v>1988</c:v>
                </c:pt>
                <c:pt idx="8">
                  <c:v>1989</c:v>
                </c:pt>
                <c:pt idx="9">
                  <c:v>1990</c:v>
                </c:pt>
                <c:pt idx="10">
                  <c:v>1991</c:v>
                </c:pt>
                <c:pt idx="11">
                  <c:v>1992</c:v>
                </c:pt>
                <c:pt idx="12">
                  <c:v>1993</c:v>
                </c:pt>
                <c:pt idx="13">
                  <c:v>1994</c:v>
                </c:pt>
                <c:pt idx="14">
                  <c:v>1995</c:v>
                </c:pt>
                <c:pt idx="15">
                  <c:v>1996</c:v>
                </c:pt>
                <c:pt idx="16">
                  <c:v>1997</c:v>
                </c:pt>
                <c:pt idx="17">
                  <c:v>1998</c:v>
                </c:pt>
                <c:pt idx="18">
                  <c:v>1999</c:v>
                </c:pt>
                <c:pt idx="19">
                  <c:v>2000</c:v>
                </c:pt>
                <c:pt idx="20">
                  <c:v>2001</c:v>
                </c:pt>
                <c:pt idx="21">
                  <c:v>2002</c:v>
                </c:pt>
                <c:pt idx="22">
                  <c:v>2003</c:v>
                </c:pt>
                <c:pt idx="23">
                  <c:v>2004</c:v>
                </c:pt>
                <c:pt idx="24">
                  <c:v>2005</c:v>
                </c:pt>
                <c:pt idx="25">
                  <c:v>2006</c:v>
                </c:pt>
                <c:pt idx="26">
                  <c:v>2007</c:v>
                </c:pt>
                <c:pt idx="27">
                  <c:v>2008</c:v>
                </c:pt>
                <c:pt idx="28">
                  <c:v>2009</c:v>
                </c:pt>
                <c:pt idx="29">
                  <c:v>2010</c:v>
                </c:pt>
                <c:pt idx="30">
                  <c:v>2011</c:v>
                </c:pt>
                <c:pt idx="31">
                  <c:v>2012</c:v>
                </c:pt>
                <c:pt idx="32">
                  <c:v>2013</c:v>
                </c:pt>
              </c:numCache>
            </c:numRef>
          </c:xVal>
          <c:yVal>
            <c:numRef>
              <c:f>'7.8 7.9 Scot Admin'!$D$9:$D$41</c:f>
              <c:numCache>
                <c:formatCode>General</c:formatCode>
                <c:ptCount val="33"/>
                <c:pt idx="20" formatCode="0.0">
                  <c:v>3.4344585040310402</c:v>
                </c:pt>
                <c:pt idx="21" formatCode="0.0">
                  <c:v>3.4477718104647344</c:v>
                </c:pt>
                <c:pt idx="22" formatCode="0.0">
                  <c:v>3.5496336863036375</c:v>
                </c:pt>
                <c:pt idx="23" formatCode="0.0">
                  <c:v>3.4414997302876276</c:v>
                </c:pt>
                <c:pt idx="24" formatCode="0.0">
                  <c:v>3.3220938249283947</c:v>
                </c:pt>
                <c:pt idx="25" formatCode="0.0">
                  <c:v>3.154228665350383</c:v>
                </c:pt>
                <c:pt idx="26" formatCode="0.0">
                  <c:v>3.012516288614667</c:v>
                </c:pt>
                <c:pt idx="27" formatCode="0.0">
                  <c:v>2.7895384767092408</c:v>
                </c:pt>
                <c:pt idx="28" formatCode="0.0">
                  <c:v>2.5472439685035075</c:v>
                </c:pt>
                <c:pt idx="29" formatCode="0.0">
                  <c:v>2.5000887552253919</c:v>
                </c:pt>
              </c:numCache>
            </c:numRef>
          </c:yVal>
          <c:smooth val="0"/>
        </c:ser>
        <c:ser>
          <c:idx val="1"/>
          <c:order val="2"/>
          <c:tx>
            <c:strRef>
              <c:f>'7.8 7.9 Scot Admin'!$E$8</c:f>
              <c:strCache>
                <c:ptCount val="1"/>
                <c:pt idx="0">
                  <c:v>Scottish administration costs (departments and agencies)/ Scotland spending</c:v>
                </c:pt>
              </c:strCache>
            </c:strRef>
          </c:tx>
          <c:spPr>
            <a:ln>
              <a:solidFill>
                <a:prstClr val="black">
                  <a:tint val="88000"/>
                  <a:shade val="95000"/>
                  <a:satMod val="105000"/>
                </a:prstClr>
              </a:solidFill>
            </a:ln>
          </c:spPr>
          <c:marker>
            <c:symbol val="triangle"/>
            <c:size val="7"/>
            <c:spPr>
              <a:solidFill>
                <a:schemeClr val="bg1"/>
              </a:solidFill>
              <a:ln>
                <a:solidFill>
                  <a:prstClr val="black">
                    <a:tint val="88000"/>
                    <a:shade val="95000"/>
                    <a:satMod val="105000"/>
                  </a:prstClr>
                </a:solidFill>
              </a:ln>
            </c:spPr>
          </c:marker>
          <c:xVal>
            <c:numRef>
              <c:f>'7.8 7.9 Scot Admin'!$B$9:$B$41</c:f>
              <c:numCache>
                <c:formatCode>General</c:formatCode>
                <c:ptCount val="33"/>
                <c:pt idx="0">
                  <c:v>1981</c:v>
                </c:pt>
                <c:pt idx="1">
                  <c:v>1982</c:v>
                </c:pt>
                <c:pt idx="2">
                  <c:v>1983</c:v>
                </c:pt>
                <c:pt idx="3">
                  <c:v>1984</c:v>
                </c:pt>
                <c:pt idx="4">
                  <c:v>1985</c:v>
                </c:pt>
                <c:pt idx="5">
                  <c:v>1986</c:v>
                </c:pt>
                <c:pt idx="6">
                  <c:v>1987</c:v>
                </c:pt>
                <c:pt idx="7">
                  <c:v>1988</c:v>
                </c:pt>
                <c:pt idx="8">
                  <c:v>1989</c:v>
                </c:pt>
                <c:pt idx="9">
                  <c:v>1990</c:v>
                </c:pt>
                <c:pt idx="10">
                  <c:v>1991</c:v>
                </c:pt>
                <c:pt idx="11">
                  <c:v>1992</c:v>
                </c:pt>
                <c:pt idx="12">
                  <c:v>1993</c:v>
                </c:pt>
                <c:pt idx="13">
                  <c:v>1994</c:v>
                </c:pt>
                <c:pt idx="14">
                  <c:v>1995</c:v>
                </c:pt>
                <c:pt idx="15">
                  <c:v>1996</c:v>
                </c:pt>
                <c:pt idx="16">
                  <c:v>1997</c:v>
                </c:pt>
                <c:pt idx="17">
                  <c:v>1998</c:v>
                </c:pt>
                <c:pt idx="18">
                  <c:v>1999</c:v>
                </c:pt>
                <c:pt idx="19">
                  <c:v>2000</c:v>
                </c:pt>
                <c:pt idx="20">
                  <c:v>2001</c:v>
                </c:pt>
                <c:pt idx="21">
                  <c:v>2002</c:v>
                </c:pt>
                <c:pt idx="22">
                  <c:v>2003</c:v>
                </c:pt>
                <c:pt idx="23">
                  <c:v>2004</c:v>
                </c:pt>
                <c:pt idx="24">
                  <c:v>2005</c:v>
                </c:pt>
                <c:pt idx="25">
                  <c:v>2006</c:v>
                </c:pt>
                <c:pt idx="26">
                  <c:v>2007</c:v>
                </c:pt>
                <c:pt idx="27">
                  <c:v>2008</c:v>
                </c:pt>
                <c:pt idx="28">
                  <c:v>2009</c:v>
                </c:pt>
                <c:pt idx="29">
                  <c:v>2010</c:v>
                </c:pt>
                <c:pt idx="30">
                  <c:v>2011</c:v>
                </c:pt>
                <c:pt idx="31">
                  <c:v>2012</c:v>
                </c:pt>
                <c:pt idx="32">
                  <c:v>2013</c:v>
                </c:pt>
              </c:numCache>
            </c:numRef>
          </c:xVal>
          <c:yVal>
            <c:numRef>
              <c:f>'7.8 7.9 Scot Admin'!$E$9:$E$41</c:f>
              <c:numCache>
                <c:formatCode>0.0</c:formatCode>
                <c:ptCount val="33"/>
                <c:pt idx="0">
                  <c:v>1.969162177224596</c:v>
                </c:pt>
                <c:pt idx="1">
                  <c:v>2.0208939886966948</c:v>
                </c:pt>
                <c:pt idx="2">
                  <c:v>1.9249278152069298</c:v>
                </c:pt>
                <c:pt idx="3">
                  <c:v>2.1194029850746268</c:v>
                </c:pt>
                <c:pt idx="4">
                  <c:v>2.1295806458766027</c:v>
                </c:pt>
                <c:pt idx="5">
                  <c:v>2.2006920415224913</c:v>
                </c:pt>
                <c:pt idx="6">
                  <c:v>2.2115882048629074</c:v>
                </c:pt>
                <c:pt idx="7">
                  <c:v>2.3112099864046471</c:v>
                </c:pt>
                <c:pt idx="8">
                  <c:v>2.4563060935285779</c:v>
                </c:pt>
                <c:pt idx="9">
                  <c:v>2.5451283776208098</c:v>
                </c:pt>
                <c:pt idx="10">
                  <c:v>2.5945866716615855</c:v>
                </c:pt>
                <c:pt idx="11">
                  <c:v>2.4698065204831492</c:v>
                </c:pt>
                <c:pt idx="12">
                  <c:v>2.2954834426850881</c:v>
                </c:pt>
                <c:pt idx="13">
                  <c:v>2.3134280469914228</c:v>
                </c:pt>
                <c:pt idx="14">
                  <c:v>2.1972698229120211</c:v>
                </c:pt>
              </c:numCache>
            </c:numRef>
          </c:yVal>
          <c:smooth val="0"/>
        </c:ser>
        <c:ser>
          <c:idx val="2"/>
          <c:order val="3"/>
          <c:tx>
            <c:strRef>
              <c:f>'7.8 7.9 Scot Admin'!$F$8</c:f>
              <c:strCache>
                <c:ptCount val="1"/>
                <c:pt idx="0">
                  <c:v>Scottish administration costs (core departments)/ Scotland spending</c:v>
                </c:pt>
              </c:strCache>
            </c:strRef>
          </c:tx>
          <c:xVal>
            <c:numRef>
              <c:f>'7.8 7.9 Scot Admin'!$B$9:$B$41</c:f>
              <c:numCache>
                <c:formatCode>General</c:formatCode>
                <c:ptCount val="33"/>
                <c:pt idx="0">
                  <c:v>1981</c:v>
                </c:pt>
                <c:pt idx="1">
                  <c:v>1982</c:v>
                </c:pt>
                <c:pt idx="2">
                  <c:v>1983</c:v>
                </c:pt>
                <c:pt idx="3">
                  <c:v>1984</c:v>
                </c:pt>
                <c:pt idx="4">
                  <c:v>1985</c:v>
                </c:pt>
                <c:pt idx="5">
                  <c:v>1986</c:v>
                </c:pt>
                <c:pt idx="6">
                  <c:v>1987</c:v>
                </c:pt>
                <c:pt idx="7">
                  <c:v>1988</c:v>
                </c:pt>
                <c:pt idx="8">
                  <c:v>1989</c:v>
                </c:pt>
                <c:pt idx="9">
                  <c:v>1990</c:v>
                </c:pt>
                <c:pt idx="10">
                  <c:v>1991</c:v>
                </c:pt>
                <c:pt idx="11">
                  <c:v>1992</c:v>
                </c:pt>
                <c:pt idx="12">
                  <c:v>1993</c:v>
                </c:pt>
                <c:pt idx="13">
                  <c:v>1994</c:v>
                </c:pt>
                <c:pt idx="14">
                  <c:v>1995</c:v>
                </c:pt>
                <c:pt idx="15">
                  <c:v>1996</c:v>
                </c:pt>
                <c:pt idx="16">
                  <c:v>1997</c:v>
                </c:pt>
                <c:pt idx="17">
                  <c:v>1998</c:v>
                </c:pt>
                <c:pt idx="18">
                  <c:v>1999</c:v>
                </c:pt>
                <c:pt idx="19">
                  <c:v>2000</c:v>
                </c:pt>
                <c:pt idx="20">
                  <c:v>2001</c:v>
                </c:pt>
                <c:pt idx="21">
                  <c:v>2002</c:v>
                </c:pt>
                <c:pt idx="22">
                  <c:v>2003</c:v>
                </c:pt>
                <c:pt idx="23">
                  <c:v>2004</c:v>
                </c:pt>
                <c:pt idx="24">
                  <c:v>2005</c:v>
                </c:pt>
                <c:pt idx="25">
                  <c:v>2006</c:v>
                </c:pt>
                <c:pt idx="26">
                  <c:v>2007</c:v>
                </c:pt>
                <c:pt idx="27">
                  <c:v>2008</c:v>
                </c:pt>
                <c:pt idx="28">
                  <c:v>2009</c:v>
                </c:pt>
                <c:pt idx="29">
                  <c:v>2010</c:v>
                </c:pt>
                <c:pt idx="30">
                  <c:v>2011</c:v>
                </c:pt>
                <c:pt idx="31">
                  <c:v>2012</c:v>
                </c:pt>
                <c:pt idx="32">
                  <c:v>2013</c:v>
                </c:pt>
              </c:numCache>
            </c:numRef>
          </c:xVal>
          <c:yVal>
            <c:numRef>
              <c:f>'7.8 7.9 Scot Admin'!$F$9:$F$41</c:f>
              <c:numCache>
                <c:formatCode>General</c:formatCode>
                <c:ptCount val="33"/>
                <c:pt idx="5" formatCode="0.0">
                  <c:v>1.2622837370242217</c:v>
                </c:pt>
                <c:pt idx="6" formatCode="0.0">
                  <c:v>1.242886704604242</c:v>
                </c:pt>
                <c:pt idx="7" formatCode="0.0">
                  <c:v>1.2217237024590626</c:v>
                </c:pt>
                <c:pt idx="8" formatCode="0.0">
                  <c:v>1.2441131040195903</c:v>
                </c:pt>
                <c:pt idx="9" formatCode="0.0">
                  <c:v>1.2899482415056636</c:v>
                </c:pt>
                <c:pt idx="10" formatCode="0.0">
                  <c:v>1.2792854819108483</c:v>
                </c:pt>
                <c:pt idx="11" formatCode="0.0">
                  <c:v>1.2222615634628142</c:v>
                </c:pt>
                <c:pt idx="12" formatCode="0.0">
                  <c:v>1.2427780176742227</c:v>
                </c:pt>
                <c:pt idx="13" formatCode="0.0">
                  <c:v>1.1481793262867215</c:v>
                </c:pt>
                <c:pt idx="14" formatCode="0.0">
                  <c:v>1.079201960818414</c:v>
                </c:pt>
                <c:pt idx="15" formatCode="0.0">
                  <c:v>0.99107958137248009</c:v>
                </c:pt>
                <c:pt idx="16" formatCode="0.0">
                  <c:v>1.0441319782820548</c:v>
                </c:pt>
                <c:pt idx="17" formatCode="0.0">
                  <c:v>0.90699878164342762</c:v>
                </c:pt>
                <c:pt idx="19" formatCode="0.0">
                  <c:v>1.1742112482853222</c:v>
                </c:pt>
                <c:pt idx="20" formatCode="0.0">
                  <c:v>1.2348745382753792</c:v>
                </c:pt>
                <c:pt idx="21" formatCode="0.0">
                  <c:v>1.0881550693517497</c:v>
                </c:pt>
                <c:pt idx="22" formatCode="0.0">
                  <c:v>0.98918317832591995</c:v>
                </c:pt>
                <c:pt idx="23" formatCode="0.0">
                  <c:v>1.0743511220442792</c:v>
                </c:pt>
                <c:pt idx="24" formatCode="0.0">
                  <c:v>1.1187411887762062</c:v>
                </c:pt>
                <c:pt idx="25" formatCode="0.0">
                  <c:v>1.1084214549624156</c:v>
                </c:pt>
                <c:pt idx="26" formatCode="0.0">
                  <c:v>0.98581670822942635</c:v>
                </c:pt>
                <c:pt idx="27" formatCode="0.0">
                  <c:v>0.95005915462660884</c:v>
                </c:pt>
                <c:pt idx="28" formatCode="0.0">
                  <c:v>0.83450163562320601</c:v>
                </c:pt>
                <c:pt idx="29" formatCode="0.0">
                  <c:v>0.86582802647677015</c:v>
                </c:pt>
                <c:pt idx="30" formatCode="0.0">
                  <c:v>0.89204912734324504</c:v>
                </c:pt>
                <c:pt idx="31" formatCode="0.0">
                  <c:v>0.7776150967951847</c:v>
                </c:pt>
                <c:pt idx="32" formatCode="0.0">
                  <c:v>0.72426446919461784</c:v>
                </c:pt>
              </c:numCache>
            </c:numRef>
          </c:yVal>
          <c:smooth val="0"/>
        </c:ser>
        <c:dLbls>
          <c:showLegendKey val="0"/>
          <c:showVal val="0"/>
          <c:showCatName val="0"/>
          <c:showSerName val="0"/>
          <c:showPercent val="0"/>
          <c:showBubbleSize val="0"/>
        </c:dLbls>
        <c:axId val="123748352"/>
        <c:axId val="123749888"/>
      </c:scatterChart>
      <c:valAx>
        <c:axId val="123748352"/>
        <c:scaling>
          <c:orientation val="minMax"/>
          <c:max val="2015"/>
          <c:min val="1980"/>
        </c:scaling>
        <c:delete val="0"/>
        <c:axPos val="b"/>
        <c:numFmt formatCode="General" sourceLinked="1"/>
        <c:majorTickMark val="out"/>
        <c:minorTickMark val="none"/>
        <c:tickLblPos val="nextTo"/>
        <c:crossAx val="123749888"/>
        <c:crosses val="autoZero"/>
        <c:crossBetween val="midCat"/>
        <c:majorUnit val="10"/>
      </c:valAx>
      <c:valAx>
        <c:axId val="123749888"/>
        <c:scaling>
          <c:orientation val="minMax"/>
        </c:scaling>
        <c:delete val="0"/>
        <c:axPos val="l"/>
        <c:title>
          <c:tx>
            <c:rich>
              <a:bodyPr rot="-5400000" vert="horz"/>
              <a:lstStyle/>
              <a:p>
                <a:pPr>
                  <a:defRPr/>
                </a:pPr>
                <a:r>
                  <a:rPr lang="en-US"/>
                  <a:t>Percentage of relevant</a:t>
                </a:r>
                <a:r>
                  <a:rPr lang="en-US" baseline="0"/>
                  <a:t> spending</a:t>
                </a:r>
                <a:endParaRPr lang="en-US"/>
              </a:p>
            </c:rich>
          </c:tx>
          <c:layout/>
          <c:overlay val="0"/>
        </c:title>
        <c:numFmt formatCode="0" sourceLinked="0"/>
        <c:majorTickMark val="out"/>
        <c:minorTickMark val="none"/>
        <c:tickLblPos val="nextTo"/>
        <c:crossAx val="123748352"/>
        <c:crosses val="autoZero"/>
        <c:crossBetween val="midCat"/>
        <c:majorUnit val="1"/>
      </c:valAx>
      <c:spPr>
        <a:ln>
          <a:solidFill>
            <a:prstClr val="black">
              <a:tint val="88000"/>
              <a:shade val="95000"/>
              <a:satMod val="105000"/>
            </a:prstClr>
          </a:solidFill>
        </a:ln>
      </c:spPr>
    </c:plotArea>
    <c:legend>
      <c:legendPos val="r"/>
      <c:layout>
        <c:manualLayout>
          <c:xMode val="edge"/>
          <c:yMode val="edge"/>
          <c:x val="0.67569013888888885"/>
          <c:y val="3.2520555555555553E-2"/>
          <c:w val="0.31372652777777776"/>
          <c:h val="0.9314311111111111"/>
        </c:manualLayout>
      </c:layout>
      <c:overlay val="0"/>
    </c:legend>
    <c:plotVisOnly val="1"/>
    <c:dispBlanksAs val="gap"/>
    <c:showDLblsOverMax val="0"/>
  </c:chart>
  <c:txPr>
    <a:bodyPr/>
    <a:lstStyle/>
    <a:p>
      <a:pPr>
        <a:defRPr sz="1400"/>
      </a:pPr>
      <a:endParaRPr lang="en-US"/>
    </a:p>
  </c:txPr>
  <c:printSettings>
    <c:headerFooter/>
    <c:pageMargins b="0.75" l="0.7" r="0.7" t="0.75" header="0.3" footer="0.3"/>
    <c:pageSetup/>
  </c:printSettings>
  <c:userShapes r:id="rId1"/>
</c:chartSpace>
</file>

<file path=xl/charts/chart10.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1"/>
    </mc:Choice>
    <mc:Fallback>
      <c:style val="1"/>
    </mc:Fallback>
  </mc:AlternateContent>
  <c:chart>
    <c:autoTitleDeleted val="0"/>
    <c:plotArea>
      <c:layout>
        <c:manualLayout>
          <c:layoutTarget val="inner"/>
          <c:xMode val="edge"/>
          <c:yMode val="edge"/>
          <c:x val="0.14808444444444444"/>
          <c:y val="4.778361111111111E-2"/>
          <c:w val="0.49029958333333334"/>
          <c:h val="0.83764611111111109"/>
        </c:manualLayout>
      </c:layout>
      <c:scatterChart>
        <c:scatterStyle val="lineMarker"/>
        <c:varyColors val="0"/>
        <c:ser>
          <c:idx val="3"/>
          <c:order val="0"/>
          <c:tx>
            <c:strRef>
              <c:f>'7.8 7.9 Scot Admin'!$H$8</c:f>
              <c:strCache>
                <c:ptCount val="1"/>
                <c:pt idx="0">
                  <c:v>UK civil depts gross costs</c:v>
                </c:pt>
              </c:strCache>
            </c:strRef>
          </c:tx>
          <c:marker>
            <c:symbol val="square"/>
            <c:size val="7"/>
            <c:spPr>
              <a:solidFill>
                <a:schemeClr val="bg1"/>
              </a:solidFill>
            </c:spPr>
          </c:marker>
          <c:xVal>
            <c:numRef>
              <c:f>'7.8 7.9 Scot Admin'!$B$9:$B$41</c:f>
              <c:numCache>
                <c:formatCode>General</c:formatCode>
                <c:ptCount val="33"/>
                <c:pt idx="0">
                  <c:v>1981</c:v>
                </c:pt>
                <c:pt idx="1">
                  <c:v>1982</c:v>
                </c:pt>
                <c:pt idx="2">
                  <c:v>1983</c:v>
                </c:pt>
                <c:pt idx="3">
                  <c:v>1984</c:v>
                </c:pt>
                <c:pt idx="4">
                  <c:v>1985</c:v>
                </c:pt>
                <c:pt idx="5">
                  <c:v>1986</c:v>
                </c:pt>
                <c:pt idx="6">
                  <c:v>1987</c:v>
                </c:pt>
                <c:pt idx="7">
                  <c:v>1988</c:v>
                </c:pt>
                <c:pt idx="8">
                  <c:v>1989</c:v>
                </c:pt>
                <c:pt idx="9">
                  <c:v>1990</c:v>
                </c:pt>
                <c:pt idx="10">
                  <c:v>1991</c:v>
                </c:pt>
                <c:pt idx="11">
                  <c:v>1992</c:v>
                </c:pt>
                <c:pt idx="12">
                  <c:v>1993</c:v>
                </c:pt>
                <c:pt idx="13">
                  <c:v>1994</c:v>
                </c:pt>
                <c:pt idx="14">
                  <c:v>1995</c:v>
                </c:pt>
                <c:pt idx="15">
                  <c:v>1996</c:v>
                </c:pt>
                <c:pt idx="16">
                  <c:v>1997</c:v>
                </c:pt>
                <c:pt idx="17">
                  <c:v>1998</c:v>
                </c:pt>
                <c:pt idx="18">
                  <c:v>1999</c:v>
                </c:pt>
                <c:pt idx="19">
                  <c:v>2000</c:v>
                </c:pt>
                <c:pt idx="20">
                  <c:v>2001</c:v>
                </c:pt>
                <c:pt idx="21">
                  <c:v>2002</c:v>
                </c:pt>
                <c:pt idx="22">
                  <c:v>2003</c:v>
                </c:pt>
                <c:pt idx="23">
                  <c:v>2004</c:v>
                </c:pt>
                <c:pt idx="24">
                  <c:v>2005</c:v>
                </c:pt>
                <c:pt idx="25">
                  <c:v>2006</c:v>
                </c:pt>
                <c:pt idx="26">
                  <c:v>2007</c:v>
                </c:pt>
                <c:pt idx="27">
                  <c:v>2008</c:v>
                </c:pt>
                <c:pt idx="28">
                  <c:v>2009</c:v>
                </c:pt>
                <c:pt idx="29">
                  <c:v>2010</c:v>
                </c:pt>
                <c:pt idx="30">
                  <c:v>2011</c:v>
                </c:pt>
                <c:pt idx="31">
                  <c:v>2012</c:v>
                </c:pt>
                <c:pt idx="32">
                  <c:v>2013</c:v>
                </c:pt>
              </c:numCache>
            </c:numRef>
          </c:xVal>
          <c:yVal>
            <c:numRef>
              <c:f>'7.8 7.9 Scot Admin'!$H$9:$H$41</c:f>
              <c:numCache>
                <c:formatCode>0</c:formatCode>
                <c:ptCount val="33"/>
                <c:pt idx="0">
                  <c:v>100</c:v>
                </c:pt>
                <c:pt idx="1">
                  <c:v>104.00002295765383</c:v>
                </c:pt>
                <c:pt idx="2">
                  <c:v>103.18941841962514</c:v>
                </c:pt>
                <c:pt idx="3">
                  <c:v>115.89298327585502</c:v>
                </c:pt>
                <c:pt idx="4">
                  <c:v>117.53951717608709</c:v>
                </c:pt>
                <c:pt idx="5">
                  <c:v>116.31189176151784</c:v>
                </c:pt>
                <c:pt idx="6">
                  <c:v>121.32809276072479</c:v>
                </c:pt>
                <c:pt idx="7">
                  <c:v>125.33047519290467</c:v>
                </c:pt>
                <c:pt idx="8">
                  <c:v>125.21590508303906</c:v>
                </c:pt>
                <c:pt idx="9">
                  <c:v>126.36674403446389</c:v>
                </c:pt>
                <c:pt idx="10">
                  <c:v>131.735431777012</c:v>
                </c:pt>
                <c:pt idx="11">
                  <c:v>140.95404529161914</c:v>
                </c:pt>
                <c:pt idx="12">
                  <c:v>152.01165135964229</c:v>
                </c:pt>
                <c:pt idx="13">
                  <c:v>152.59738397134089</c:v>
                </c:pt>
                <c:pt idx="14">
                  <c:v>152.71493798596293</c:v>
                </c:pt>
                <c:pt idx="15">
                  <c:v>150.31633554691385</c:v>
                </c:pt>
                <c:pt idx="16">
                  <c:v>146.79340737610858</c:v>
                </c:pt>
                <c:pt idx="17">
                  <c:v>142.26569589602821</c:v>
                </c:pt>
              </c:numCache>
            </c:numRef>
          </c:yVal>
          <c:smooth val="0"/>
        </c:ser>
        <c:ser>
          <c:idx val="0"/>
          <c:order val="1"/>
          <c:tx>
            <c:strRef>
              <c:f>'7.8 7.9 Scot Admin'!$J$8</c:f>
              <c:strCache>
                <c:ptCount val="1"/>
                <c:pt idx="0">
                  <c:v>Post-Gershon UK civil departments net costs</c:v>
                </c:pt>
              </c:strCache>
            </c:strRef>
          </c:tx>
          <c:spPr>
            <a:ln>
              <a:solidFill>
                <a:schemeClr val="tx1"/>
              </a:solidFill>
              <a:prstDash val="sysDash"/>
            </a:ln>
          </c:spPr>
          <c:marker>
            <c:symbol val="square"/>
            <c:size val="7"/>
            <c:spPr>
              <a:solidFill>
                <a:schemeClr val="bg1">
                  <a:lumMod val="75000"/>
                </a:schemeClr>
              </a:solidFill>
            </c:spPr>
          </c:marker>
          <c:xVal>
            <c:numRef>
              <c:f>'7.8 7.9 Scot Admin'!$B$9:$B$41</c:f>
              <c:numCache>
                <c:formatCode>General</c:formatCode>
                <c:ptCount val="33"/>
                <c:pt idx="0">
                  <c:v>1981</c:v>
                </c:pt>
                <c:pt idx="1">
                  <c:v>1982</c:v>
                </c:pt>
                <c:pt idx="2">
                  <c:v>1983</c:v>
                </c:pt>
                <c:pt idx="3">
                  <c:v>1984</c:v>
                </c:pt>
                <c:pt idx="4">
                  <c:v>1985</c:v>
                </c:pt>
                <c:pt idx="5">
                  <c:v>1986</c:v>
                </c:pt>
                <c:pt idx="6">
                  <c:v>1987</c:v>
                </c:pt>
                <c:pt idx="7">
                  <c:v>1988</c:v>
                </c:pt>
                <c:pt idx="8">
                  <c:v>1989</c:v>
                </c:pt>
                <c:pt idx="9">
                  <c:v>1990</c:v>
                </c:pt>
                <c:pt idx="10">
                  <c:v>1991</c:v>
                </c:pt>
                <c:pt idx="11">
                  <c:v>1992</c:v>
                </c:pt>
                <c:pt idx="12">
                  <c:v>1993</c:v>
                </c:pt>
                <c:pt idx="13">
                  <c:v>1994</c:v>
                </c:pt>
                <c:pt idx="14">
                  <c:v>1995</c:v>
                </c:pt>
                <c:pt idx="15">
                  <c:v>1996</c:v>
                </c:pt>
                <c:pt idx="16">
                  <c:v>1997</c:v>
                </c:pt>
                <c:pt idx="17">
                  <c:v>1998</c:v>
                </c:pt>
                <c:pt idx="18">
                  <c:v>1999</c:v>
                </c:pt>
                <c:pt idx="19">
                  <c:v>2000</c:v>
                </c:pt>
                <c:pt idx="20">
                  <c:v>2001</c:v>
                </c:pt>
                <c:pt idx="21">
                  <c:v>2002</c:v>
                </c:pt>
                <c:pt idx="22">
                  <c:v>2003</c:v>
                </c:pt>
                <c:pt idx="23">
                  <c:v>2004</c:v>
                </c:pt>
                <c:pt idx="24">
                  <c:v>2005</c:v>
                </c:pt>
                <c:pt idx="25">
                  <c:v>2006</c:v>
                </c:pt>
                <c:pt idx="26">
                  <c:v>2007</c:v>
                </c:pt>
                <c:pt idx="27">
                  <c:v>2008</c:v>
                </c:pt>
                <c:pt idx="28">
                  <c:v>2009</c:v>
                </c:pt>
                <c:pt idx="29">
                  <c:v>2010</c:v>
                </c:pt>
                <c:pt idx="30">
                  <c:v>2011</c:v>
                </c:pt>
                <c:pt idx="31">
                  <c:v>2012</c:v>
                </c:pt>
                <c:pt idx="32">
                  <c:v>2013</c:v>
                </c:pt>
              </c:numCache>
            </c:numRef>
          </c:xVal>
          <c:yVal>
            <c:numRef>
              <c:f>'7.8 7.9 Scot Admin'!$J$9:$J$41</c:f>
              <c:numCache>
                <c:formatCode>General</c:formatCode>
                <c:ptCount val="33"/>
                <c:pt idx="20" formatCode="0.0">
                  <c:v>100</c:v>
                </c:pt>
                <c:pt idx="21" formatCode="0.0">
                  <c:v>105.0055351914487</c:v>
                </c:pt>
                <c:pt idx="22" formatCode="0.0">
                  <c:v>114.00576546154599</c:v>
                </c:pt>
                <c:pt idx="23" formatCode="0.0">
                  <c:v>117.90970863471631</c:v>
                </c:pt>
                <c:pt idx="24" formatCode="0.0">
                  <c:v>120.00124849044462</c:v>
                </c:pt>
                <c:pt idx="25" formatCode="0.0">
                  <c:v>117.98174287306595</c:v>
                </c:pt>
                <c:pt idx="26" formatCode="0.0">
                  <c:v>115.67213630718591</c:v>
                </c:pt>
                <c:pt idx="27" formatCode="0.0">
                  <c:v>110.84062059325051</c:v>
                </c:pt>
                <c:pt idx="28" formatCode="0.0">
                  <c:v>107.8762845015891</c:v>
                </c:pt>
                <c:pt idx="29" formatCode="0.0">
                  <c:v>107.21611047765182</c:v>
                </c:pt>
              </c:numCache>
            </c:numRef>
          </c:yVal>
          <c:smooth val="0"/>
        </c:ser>
        <c:ser>
          <c:idx val="1"/>
          <c:order val="2"/>
          <c:tx>
            <c:strRef>
              <c:f>'7.8 7.9 Scot Admin'!$G$8</c:f>
              <c:strCache>
                <c:ptCount val="1"/>
                <c:pt idx="0">
                  <c:v>Scottish Office gross costs (core depts and agencies)</c:v>
                </c:pt>
              </c:strCache>
            </c:strRef>
          </c:tx>
          <c:spPr>
            <a:ln>
              <a:solidFill>
                <a:prstClr val="black">
                  <a:tint val="88000"/>
                  <a:shade val="95000"/>
                  <a:satMod val="105000"/>
                </a:prstClr>
              </a:solidFill>
            </a:ln>
          </c:spPr>
          <c:marker>
            <c:symbol val="triangle"/>
            <c:size val="7"/>
            <c:spPr>
              <a:solidFill>
                <a:schemeClr val="bg1"/>
              </a:solidFill>
              <a:ln>
                <a:solidFill>
                  <a:prstClr val="black">
                    <a:tint val="88000"/>
                    <a:shade val="95000"/>
                    <a:satMod val="105000"/>
                  </a:prstClr>
                </a:solidFill>
              </a:ln>
            </c:spPr>
          </c:marker>
          <c:xVal>
            <c:numRef>
              <c:f>'7.8 7.9 Scot Admin'!$B$9:$B$41</c:f>
              <c:numCache>
                <c:formatCode>General</c:formatCode>
                <c:ptCount val="33"/>
                <c:pt idx="0">
                  <c:v>1981</c:v>
                </c:pt>
                <c:pt idx="1">
                  <c:v>1982</c:v>
                </c:pt>
                <c:pt idx="2">
                  <c:v>1983</c:v>
                </c:pt>
                <c:pt idx="3">
                  <c:v>1984</c:v>
                </c:pt>
                <c:pt idx="4">
                  <c:v>1985</c:v>
                </c:pt>
                <c:pt idx="5">
                  <c:v>1986</c:v>
                </c:pt>
                <c:pt idx="6">
                  <c:v>1987</c:v>
                </c:pt>
                <c:pt idx="7">
                  <c:v>1988</c:v>
                </c:pt>
                <c:pt idx="8">
                  <c:v>1989</c:v>
                </c:pt>
                <c:pt idx="9">
                  <c:v>1990</c:v>
                </c:pt>
                <c:pt idx="10">
                  <c:v>1991</c:v>
                </c:pt>
                <c:pt idx="11">
                  <c:v>1992</c:v>
                </c:pt>
                <c:pt idx="12">
                  <c:v>1993</c:v>
                </c:pt>
                <c:pt idx="13">
                  <c:v>1994</c:v>
                </c:pt>
                <c:pt idx="14">
                  <c:v>1995</c:v>
                </c:pt>
                <c:pt idx="15">
                  <c:v>1996</c:v>
                </c:pt>
                <c:pt idx="16">
                  <c:v>1997</c:v>
                </c:pt>
                <c:pt idx="17">
                  <c:v>1998</c:v>
                </c:pt>
                <c:pt idx="18">
                  <c:v>1999</c:v>
                </c:pt>
                <c:pt idx="19">
                  <c:v>2000</c:v>
                </c:pt>
                <c:pt idx="20">
                  <c:v>2001</c:v>
                </c:pt>
                <c:pt idx="21">
                  <c:v>2002</c:v>
                </c:pt>
                <c:pt idx="22">
                  <c:v>2003</c:v>
                </c:pt>
                <c:pt idx="23">
                  <c:v>2004</c:v>
                </c:pt>
                <c:pt idx="24">
                  <c:v>2005</c:v>
                </c:pt>
                <c:pt idx="25">
                  <c:v>2006</c:v>
                </c:pt>
                <c:pt idx="26">
                  <c:v>2007</c:v>
                </c:pt>
                <c:pt idx="27">
                  <c:v>2008</c:v>
                </c:pt>
                <c:pt idx="28">
                  <c:v>2009</c:v>
                </c:pt>
                <c:pt idx="29">
                  <c:v>2010</c:v>
                </c:pt>
                <c:pt idx="30">
                  <c:v>2011</c:v>
                </c:pt>
                <c:pt idx="31">
                  <c:v>2012</c:v>
                </c:pt>
                <c:pt idx="32">
                  <c:v>2013</c:v>
                </c:pt>
              </c:numCache>
            </c:numRef>
          </c:xVal>
          <c:yVal>
            <c:numRef>
              <c:f>'7.8 7.9 Scot Admin'!$G$9:$G$41</c:f>
              <c:numCache>
                <c:formatCode>0</c:formatCode>
                <c:ptCount val="33"/>
                <c:pt idx="0">
                  <c:v>100</c:v>
                </c:pt>
                <c:pt idx="1">
                  <c:v>102.8708253271833</c:v>
                </c:pt>
                <c:pt idx="2">
                  <c:v>99.950611072290812</c:v>
                </c:pt>
                <c:pt idx="3">
                  <c:v>112.38481261159107</c:v>
                </c:pt>
                <c:pt idx="4">
                  <c:v>113.62251732114908</c:v>
                </c:pt>
                <c:pt idx="5">
                  <c:v>114.77771200102005</c:v>
                </c:pt>
                <c:pt idx="6">
                  <c:v>119.4874676004511</c:v>
                </c:pt>
                <c:pt idx="7">
                  <c:v>123.90989031744132</c:v>
                </c:pt>
                <c:pt idx="8">
                  <c:v>128.96694714757749</c:v>
                </c:pt>
                <c:pt idx="9">
                  <c:v>129.63922027872471</c:v>
                </c:pt>
                <c:pt idx="10">
                  <c:v>135.80401192682351</c:v>
                </c:pt>
                <c:pt idx="11">
                  <c:v>149.44503854427958</c:v>
                </c:pt>
                <c:pt idx="12">
                  <c:v>150.4616971731156</c:v>
                </c:pt>
                <c:pt idx="13">
                  <c:v>154.27446890504348</c:v>
                </c:pt>
                <c:pt idx="14">
                  <c:v>153.85876179763639</c:v>
                </c:pt>
                <c:pt idx="15">
                  <c:v>147.04737077612899</c:v>
                </c:pt>
                <c:pt idx="16">
                  <c:v>138.84754143612253</c:v>
                </c:pt>
                <c:pt idx="17">
                  <c:v>132.26068593280559</c:v>
                </c:pt>
              </c:numCache>
            </c:numRef>
          </c:yVal>
          <c:smooth val="0"/>
        </c:ser>
        <c:ser>
          <c:idx val="2"/>
          <c:order val="3"/>
          <c:tx>
            <c:strRef>
              <c:f>'7.8 7.9 Scot Admin'!$I$8</c:f>
              <c:strCache>
                <c:ptCount val="1"/>
                <c:pt idx="0">
                  <c:v>Scottish government net costs (core depts)</c:v>
                </c:pt>
              </c:strCache>
            </c:strRef>
          </c:tx>
          <c:xVal>
            <c:numRef>
              <c:f>'7.8 7.9 Scot Admin'!$B$9:$B$41</c:f>
              <c:numCache>
                <c:formatCode>General</c:formatCode>
                <c:ptCount val="33"/>
                <c:pt idx="0">
                  <c:v>1981</c:v>
                </c:pt>
                <c:pt idx="1">
                  <c:v>1982</c:v>
                </c:pt>
                <c:pt idx="2">
                  <c:v>1983</c:v>
                </c:pt>
                <c:pt idx="3">
                  <c:v>1984</c:v>
                </c:pt>
                <c:pt idx="4">
                  <c:v>1985</c:v>
                </c:pt>
                <c:pt idx="5">
                  <c:v>1986</c:v>
                </c:pt>
                <c:pt idx="6">
                  <c:v>1987</c:v>
                </c:pt>
                <c:pt idx="7">
                  <c:v>1988</c:v>
                </c:pt>
                <c:pt idx="8">
                  <c:v>1989</c:v>
                </c:pt>
                <c:pt idx="9">
                  <c:v>1990</c:v>
                </c:pt>
                <c:pt idx="10">
                  <c:v>1991</c:v>
                </c:pt>
                <c:pt idx="11">
                  <c:v>1992</c:v>
                </c:pt>
                <c:pt idx="12">
                  <c:v>1993</c:v>
                </c:pt>
                <c:pt idx="13">
                  <c:v>1994</c:v>
                </c:pt>
                <c:pt idx="14">
                  <c:v>1995</c:v>
                </c:pt>
                <c:pt idx="15">
                  <c:v>1996</c:v>
                </c:pt>
                <c:pt idx="16">
                  <c:v>1997</c:v>
                </c:pt>
                <c:pt idx="17">
                  <c:v>1998</c:v>
                </c:pt>
                <c:pt idx="18">
                  <c:v>1999</c:v>
                </c:pt>
                <c:pt idx="19">
                  <c:v>2000</c:v>
                </c:pt>
                <c:pt idx="20">
                  <c:v>2001</c:v>
                </c:pt>
                <c:pt idx="21">
                  <c:v>2002</c:v>
                </c:pt>
                <c:pt idx="22">
                  <c:v>2003</c:v>
                </c:pt>
                <c:pt idx="23">
                  <c:v>2004</c:v>
                </c:pt>
                <c:pt idx="24">
                  <c:v>2005</c:v>
                </c:pt>
                <c:pt idx="25">
                  <c:v>2006</c:v>
                </c:pt>
                <c:pt idx="26">
                  <c:v>2007</c:v>
                </c:pt>
                <c:pt idx="27">
                  <c:v>2008</c:v>
                </c:pt>
                <c:pt idx="28">
                  <c:v>2009</c:v>
                </c:pt>
                <c:pt idx="29">
                  <c:v>2010</c:v>
                </c:pt>
                <c:pt idx="30">
                  <c:v>2011</c:v>
                </c:pt>
                <c:pt idx="31">
                  <c:v>2012</c:v>
                </c:pt>
                <c:pt idx="32">
                  <c:v>2013</c:v>
                </c:pt>
              </c:numCache>
            </c:numRef>
          </c:xVal>
          <c:yVal>
            <c:numRef>
              <c:f>'7.8 7.9 Scot Admin'!$I$9:$I$38</c:f>
              <c:numCache>
                <c:formatCode>General</c:formatCode>
                <c:ptCount val="30"/>
                <c:pt idx="20" formatCode="0.0">
                  <c:v>100</c:v>
                </c:pt>
                <c:pt idx="21" formatCode="0.0">
                  <c:v>94.138753453027903</c:v>
                </c:pt>
                <c:pt idx="22" formatCode="0.0">
                  <c:v>96.021623550341303</c:v>
                </c:pt>
                <c:pt idx="23" formatCode="0.0">
                  <c:v>103.00540800461239</c:v>
                </c:pt>
                <c:pt idx="24" formatCode="0.0">
                  <c:v>115.22678084776399</c:v>
                </c:pt>
                <c:pt idx="25" formatCode="0.0">
                  <c:v>120.06026051640224</c:v>
                </c:pt>
                <c:pt idx="26" formatCode="0.0">
                  <c:v>113.12941498994201</c:v>
                </c:pt>
                <c:pt idx="27" formatCode="0.0">
                  <c:v>115.58923574463971</c:v>
                </c:pt>
                <c:pt idx="28" formatCode="0.0">
                  <c:v>106.07262840449705</c:v>
                </c:pt>
                <c:pt idx="29" formatCode="0.0">
                  <c:v>113.95532109806341</c:v>
                </c:pt>
              </c:numCache>
            </c:numRef>
          </c:yVal>
          <c:smooth val="0"/>
        </c:ser>
        <c:dLbls>
          <c:showLegendKey val="0"/>
          <c:showVal val="0"/>
          <c:showCatName val="0"/>
          <c:showSerName val="0"/>
          <c:showPercent val="0"/>
          <c:showBubbleSize val="0"/>
        </c:dLbls>
        <c:axId val="123774080"/>
        <c:axId val="123775616"/>
      </c:scatterChart>
      <c:valAx>
        <c:axId val="123774080"/>
        <c:scaling>
          <c:orientation val="minMax"/>
          <c:max val="2015"/>
          <c:min val="1980"/>
        </c:scaling>
        <c:delete val="0"/>
        <c:axPos val="b"/>
        <c:numFmt formatCode="General" sourceLinked="1"/>
        <c:majorTickMark val="out"/>
        <c:minorTickMark val="none"/>
        <c:tickLblPos val="nextTo"/>
        <c:crossAx val="123775616"/>
        <c:crosses val="autoZero"/>
        <c:crossBetween val="midCat"/>
        <c:majorUnit val="10"/>
      </c:valAx>
      <c:valAx>
        <c:axId val="123775616"/>
        <c:scaling>
          <c:orientation val="minMax"/>
        </c:scaling>
        <c:delete val="0"/>
        <c:axPos val="l"/>
        <c:title>
          <c:tx>
            <c:rich>
              <a:bodyPr rot="-5400000" vert="horz"/>
              <a:lstStyle/>
              <a:p>
                <a:pPr>
                  <a:defRPr/>
                </a:pPr>
                <a:r>
                  <a:rPr lang="en-US"/>
                  <a:t>Real terms costs  relative to 1981 or</a:t>
                </a:r>
                <a:r>
                  <a:rPr lang="en-US" baseline="0"/>
                  <a:t> 2001</a:t>
                </a:r>
                <a:endParaRPr lang="en-US"/>
              </a:p>
            </c:rich>
          </c:tx>
          <c:layout/>
          <c:overlay val="0"/>
        </c:title>
        <c:numFmt formatCode="0" sourceLinked="1"/>
        <c:majorTickMark val="out"/>
        <c:minorTickMark val="none"/>
        <c:tickLblPos val="nextTo"/>
        <c:crossAx val="123774080"/>
        <c:crosses val="autoZero"/>
        <c:crossBetween val="midCat"/>
      </c:valAx>
      <c:spPr>
        <a:ln>
          <a:solidFill>
            <a:prstClr val="black">
              <a:tint val="88000"/>
              <a:shade val="95000"/>
              <a:satMod val="105000"/>
            </a:prstClr>
          </a:solidFill>
        </a:ln>
      </c:spPr>
    </c:plotArea>
    <c:legend>
      <c:legendPos val="r"/>
      <c:layout/>
      <c:overlay val="0"/>
    </c:legend>
    <c:plotVisOnly val="1"/>
    <c:dispBlanksAs val="gap"/>
    <c:showDLblsOverMax val="0"/>
  </c:chart>
  <c:txPr>
    <a:bodyPr/>
    <a:lstStyle/>
    <a:p>
      <a:pPr>
        <a:defRPr sz="1400"/>
      </a:pPr>
      <a:endParaRPr lang="en-US"/>
    </a:p>
  </c:txPr>
  <c:printSettings>
    <c:headerFooter/>
    <c:pageMargins b="0.75000000000000022" l="0.70000000000000018" r="0.70000000000000018" t="0.75000000000000022" header="0.3000000000000001" footer="0.3000000000000001"/>
    <c:pageSetup/>
  </c:printSettings>
  <c:userShapes r:id="rId1"/>
</c:chartSpace>
</file>

<file path=xl/charts/chart1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1"/>
    </mc:Choice>
    <mc:Fallback>
      <c:style val="1"/>
    </mc:Fallback>
  </mc:AlternateContent>
  <c:chart>
    <c:autoTitleDeleted val="1"/>
    <c:plotArea>
      <c:layout/>
      <c:scatterChart>
        <c:scatterStyle val="lineMarker"/>
        <c:varyColors val="0"/>
        <c:ser>
          <c:idx val="0"/>
          <c:order val="0"/>
          <c:tx>
            <c:strRef>
              <c:f>'7.10 Scot Parl Omb'!$C$11</c:f>
              <c:strCache>
                <c:ptCount val="1"/>
                <c:pt idx="0">
                  <c:v>UK Parliamentary Ombudsman</c:v>
                </c:pt>
              </c:strCache>
            </c:strRef>
          </c:tx>
          <c:spPr>
            <a:ln>
              <a:solidFill>
                <a:schemeClr val="tx1"/>
              </a:solidFill>
            </a:ln>
          </c:spPr>
          <c:marker>
            <c:symbol val="square"/>
            <c:size val="7"/>
            <c:spPr>
              <a:solidFill>
                <a:schemeClr val="bg1"/>
              </a:solidFill>
              <a:ln>
                <a:solidFill>
                  <a:schemeClr val="tx1"/>
                </a:solidFill>
              </a:ln>
            </c:spPr>
          </c:marker>
          <c:xVal>
            <c:numRef>
              <c:f>'7.10 Scot Parl Omb'!$B$12:$B$44</c:f>
              <c:numCache>
                <c:formatCode>General</c:formatCode>
                <c:ptCount val="33"/>
                <c:pt idx="0">
                  <c:v>1980</c:v>
                </c:pt>
                <c:pt idx="1">
                  <c:v>1981</c:v>
                </c:pt>
                <c:pt idx="2">
                  <c:v>1982</c:v>
                </c:pt>
                <c:pt idx="3">
                  <c:v>1983</c:v>
                </c:pt>
                <c:pt idx="4">
                  <c:v>1984</c:v>
                </c:pt>
                <c:pt idx="5">
                  <c:v>1985</c:v>
                </c:pt>
                <c:pt idx="6">
                  <c:v>1986</c:v>
                </c:pt>
                <c:pt idx="7">
                  <c:v>1987</c:v>
                </c:pt>
                <c:pt idx="8">
                  <c:v>1988</c:v>
                </c:pt>
                <c:pt idx="9">
                  <c:v>1989</c:v>
                </c:pt>
                <c:pt idx="10">
                  <c:v>1990</c:v>
                </c:pt>
                <c:pt idx="11">
                  <c:v>1991</c:v>
                </c:pt>
                <c:pt idx="12">
                  <c:v>1992</c:v>
                </c:pt>
                <c:pt idx="13">
                  <c:v>1993</c:v>
                </c:pt>
                <c:pt idx="14">
                  <c:v>1994</c:v>
                </c:pt>
                <c:pt idx="15">
                  <c:v>1995</c:v>
                </c:pt>
                <c:pt idx="16">
                  <c:v>1996</c:v>
                </c:pt>
                <c:pt idx="17">
                  <c:v>1997</c:v>
                </c:pt>
                <c:pt idx="18">
                  <c:v>1998</c:v>
                </c:pt>
                <c:pt idx="19">
                  <c:v>1999</c:v>
                </c:pt>
                <c:pt idx="20">
                  <c:v>2000</c:v>
                </c:pt>
                <c:pt idx="21">
                  <c:v>2001</c:v>
                </c:pt>
                <c:pt idx="22">
                  <c:v>2002</c:v>
                </c:pt>
                <c:pt idx="23">
                  <c:v>2003</c:v>
                </c:pt>
                <c:pt idx="24">
                  <c:v>2004</c:v>
                </c:pt>
                <c:pt idx="25">
                  <c:v>2005</c:v>
                </c:pt>
                <c:pt idx="26">
                  <c:v>2006</c:v>
                </c:pt>
                <c:pt idx="27">
                  <c:v>2007</c:v>
                </c:pt>
                <c:pt idx="28">
                  <c:v>2008</c:v>
                </c:pt>
                <c:pt idx="29">
                  <c:v>2009</c:v>
                </c:pt>
                <c:pt idx="30">
                  <c:v>2010</c:v>
                </c:pt>
                <c:pt idx="31">
                  <c:v>2011</c:v>
                </c:pt>
                <c:pt idx="32">
                  <c:v>2012</c:v>
                </c:pt>
              </c:numCache>
            </c:numRef>
          </c:xVal>
          <c:yVal>
            <c:numRef>
              <c:f>'7.10 Scot Parl Omb'!$C$12:$C$44</c:f>
              <c:numCache>
                <c:formatCode>#,##0.00</c:formatCode>
                <c:ptCount val="33"/>
                <c:pt idx="0">
                  <c:v>19.8341320210615</c:v>
                </c:pt>
                <c:pt idx="1">
                  <c:v>17.634276263918004</c:v>
                </c:pt>
                <c:pt idx="2">
                  <c:v>16.133441659703745</c:v>
                </c:pt>
                <c:pt idx="3">
                  <c:v>14.452925033389914</c:v>
                </c:pt>
                <c:pt idx="4">
                  <c:v>16.080290021574868</c:v>
                </c:pt>
                <c:pt idx="5">
                  <c:v>14.544325700915774</c:v>
                </c:pt>
                <c:pt idx="6">
                  <c:v>13.747767660814462</c:v>
                </c:pt>
                <c:pt idx="7">
                  <c:v>12.919995267121379</c:v>
                </c:pt>
                <c:pt idx="8">
                  <c:v>13.355001076401654</c:v>
                </c:pt>
                <c:pt idx="9">
                  <c:v>12.863165934840561</c:v>
                </c:pt>
                <c:pt idx="10">
                  <c:v>13.338284666277632</c:v>
                </c:pt>
                <c:pt idx="11">
                  <c:v>15.125107867888508</c:v>
                </c:pt>
                <c:pt idx="12">
                  <c:v>17.802108372454015</c:v>
                </c:pt>
                <c:pt idx="13">
                  <c:v>18.535646341371713</c:v>
                </c:pt>
                <c:pt idx="14">
                  <c:v>24.976092704055802</c:v>
                </c:pt>
                <c:pt idx="15">
                  <c:v>31.895481535769306</c:v>
                </c:pt>
                <c:pt idx="16">
                  <c:v>35.813345320855866</c:v>
                </c:pt>
                <c:pt idx="17">
                  <c:v>28.428911905723176</c:v>
                </c:pt>
                <c:pt idx="18">
                  <c:v>27.06980075216568</c:v>
                </c:pt>
                <c:pt idx="19">
                  <c:v>27.834817179220366</c:v>
                </c:pt>
                <c:pt idx="20">
                  <c:v>29.689002176947923</c:v>
                </c:pt>
                <c:pt idx="21">
                  <c:v>31.569929871097102</c:v>
                </c:pt>
                <c:pt idx="22">
                  <c:v>39.101416900805972</c:v>
                </c:pt>
                <c:pt idx="23">
                  <c:v>35.924523904465893</c:v>
                </c:pt>
                <c:pt idx="24">
                  <c:v>35.895419483548082</c:v>
                </c:pt>
                <c:pt idx="25">
                  <c:v>39.848094886701105</c:v>
                </c:pt>
                <c:pt idx="26">
                  <c:v>49.927703254069371</c:v>
                </c:pt>
                <c:pt idx="27">
                  <c:v>50.275198043036141</c:v>
                </c:pt>
                <c:pt idx="28">
                  <c:v>45.750629931965584</c:v>
                </c:pt>
                <c:pt idx="29">
                  <c:v>36.927427517862874</c:v>
                </c:pt>
                <c:pt idx="30">
                  <c:v>33.730100024192382</c:v>
                </c:pt>
                <c:pt idx="31">
                  <c:v>32.92407943554808</c:v>
                </c:pt>
                <c:pt idx="32">
                  <c:v>33.669289356933575</c:v>
                </c:pt>
              </c:numCache>
            </c:numRef>
          </c:yVal>
          <c:smooth val="0"/>
        </c:ser>
        <c:ser>
          <c:idx val="3"/>
          <c:order val="1"/>
          <c:tx>
            <c:strRef>
              <c:f>'7.10 Scot Parl Omb'!$D$11</c:f>
              <c:strCache>
                <c:ptCount val="1"/>
                <c:pt idx="0">
                  <c:v>Scottish Parliamentary Ombudsman</c:v>
                </c:pt>
              </c:strCache>
            </c:strRef>
          </c:tx>
          <c:marker>
            <c:symbol val="triangle"/>
            <c:size val="7"/>
          </c:marker>
          <c:xVal>
            <c:numRef>
              <c:f>'7.10 Scot Parl Omb'!$B$12:$B$44</c:f>
              <c:numCache>
                <c:formatCode>General</c:formatCode>
                <c:ptCount val="33"/>
                <c:pt idx="0">
                  <c:v>1980</c:v>
                </c:pt>
                <c:pt idx="1">
                  <c:v>1981</c:v>
                </c:pt>
                <c:pt idx="2">
                  <c:v>1982</c:v>
                </c:pt>
                <c:pt idx="3">
                  <c:v>1983</c:v>
                </c:pt>
                <c:pt idx="4">
                  <c:v>1984</c:v>
                </c:pt>
                <c:pt idx="5">
                  <c:v>1985</c:v>
                </c:pt>
                <c:pt idx="6">
                  <c:v>1986</c:v>
                </c:pt>
                <c:pt idx="7">
                  <c:v>1987</c:v>
                </c:pt>
                <c:pt idx="8">
                  <c:v>1988</c:v>
                </c:pt>
                <c:pt idx="9">
                  <c:v>1989</c:v>
                </c:pt>
                <c:pt idx="10">
                  <c:v>1990</c:v>
                </c:pt>
                <c:pt idx="11">
                  <c:v>1991</c:v>
                </c:pt>
                <c:pt idx="12">
                  <c:v>1992</c:v>
                </c:pt>
                <c:pt idx="13">
                  <c:v>1993</c:v>
                </c:pt>
                <c:pt idx="14">
                  <c:v>1994</c:v>
                </c:pt>
                <c:pt idx="15">
                  <c:v>1995</c:v>
                </c:pt>
                <c:pt idx="16">
                  <c:v>1996</c:v>
                </c:pt>
                <c:pt idx="17">
                  <c:v>1997</c:v>
                </c:pt>
                <c:pt idx="18">
                  <c:v>1998</c:v>
                </c:pt>
                <c:pt idx="19">
                  <c:v>1999</c:v>
                </c:pt>
                <c:pt idx="20">
                  <c:v>2000</c:v>
                </c:pt>
                <c:pt idx="21">
                  <c:v>2001</c:v>
                </c:pt>
                <c:pt idx="22">
                  <c:v>2002</c:v>
                </c:pt>
                <c:pt idx="23">
                  <c:v>2003</c:v>
                </c:pt>
                <c:pt idx="24">
                  <c:v>2004</c:v>
                </c:pt>
                <c:pt idx="25">
                  <c:v>2005</c:v>
                </c:pt>
                <c:pt idx="26">
                  <c:v>2006</c:v>
                </c:pt>
                <c:pt idx="27">
                  <c:v>2007</c:v>
                </c:pt>
                <c:pt idx="28">
                  <c:v>2008</c:v>
                </c:pt>
                <c:pt idx="29">
                  <c:v>2009</c:v>
                </c:pt>
                <c:pt idx="30">
                  <c:v>2010</c:v>
                </c:pt>
                <c:pt idx="31">
                  <c:v>2011</c:v>
                </c:pt>
                <c:pt idx="32">
                  <c:v>2012</c:v>
                </c:pt>
              </c:numCache>
            </c:numRef>
          </c:xVal>
          <c:yVal>
            <c:numRef>
              <c:f>'7.10 Scot Parl Omb'!$D$12:$D$44</c:f>
              <c:numCache>
                <c:formatCode>#,##0.00</c:formatCode>
                <c:ptCount val="33"/>
                <c:pt idx="20">
                  <c:v>9.2832171285231802</c:v>
                </c:pt>
                <c:pt idx="21">
                  <c:v>11.847873306741439</c:v>
                </c:pt>
                <c:pt idx="22">
                  <c:v>13.254728179156444</c:v>
                </c:pt>
                <c:pt idx="23">
                  <c:v>13.0501838889548</c:v>
                </c:pt>
                <c:pt idx="24">
                  <c:v>15.752993068683052</c:v>
                </c:pt>
                <c:pt idx="25">
                  <c:v>17.665070267723952</c:v>
                </c:pt>
                <c:pt idx="26">
                  <c:v>24.819715061853859</c:v>
                </c:pt>
                <c:pt idx="27">
                  <c:v>27.020722366937523</c:v>
                </c:pt>
                <c:pt idx="28">
                  <c:v>22.35928286511988</c:v>
                </c:pt>
                <c:pt idx="29">
                  <c:v>32.674105183977936</c:v>
                </c:pt>
                <c:pt idx="30">
                  <c:v>37.295652688952096</c:v>
                </c:pt>
                <c:pt idx="31">
                  <c:v>34.155975738024019</c:v>
                </c:pt>
                <c:pt idx="32">
                  <c:v>30.417778337990097</c:v>
                </c:pt>
              </c:numCache>
            </c:numRef>
          </c:yVal>
          <c:smooth val="0"/>
        </c:ser>
        <c:dLbls>
          <c:showLegendKey val="0"/>
          <c:showVal val="0"/>
          <c:showCatName val="0"/>
          <c:showSerName val="0"/>
          <c:showPercent val="0"/>
          <c:showBubbleSize val="0"/>
        </c:dLbls>
        <c:axId val="124351616"/>
        <c:axId val="124353152"/>
      </c:scatterChart>
      <c:valAx>
        <c:axId val="124351616"/>
        <c:scaling>
          <c:orientation val="minMax"/>
          <c:max val="2015"/>
          <c:min val="1980"/>
        </c:scaling>
        <c:delete val="0"/>
        <c:axPos val="b"/>
        <c:numFmt formatCode="General" sourceLinked="1"/>
        <c:majorTickMark val="out"/>
        <c:minorTickMark val="none"/>
        <c:tickLblPos val="nextTo"/>
        <c:crossAx val="124353152"/>
        <c:crosses val="autoZero"/>
        <c:crossBetween val="midCat"/>
      </c:valAx>
      <c:valAx>
        <c:axId val="124353152"/>
        <c:scaling>
          <c:orientation val="minMax"/>
        </c:scaling>
        <c:delete val="0"/>
        <c:axPos val="l"/>
        <c:title>
          <c:tx>
            <c:rich>
              <a:bodyPr rot="-5400000" vert="horz"/>
              <a:lstStyle/>
              <a:p>
                <a:pPr>
                  <a:defRPr/>
                </a:pPr>
                <a:r>
                  <a:rPr lang="en-US"/>
                  <a:t>Complaints per million population</a:t>
                </a:r>
              </a:p>
            </c:rich>
          </c:tx>
          <c:layout/>
          <c:overlay val="0"/>
        </c:title>
        <c:numFmt formatCode="0" sourceLinked="0"/>
        <c:majorTickMark val="out"/>
        <c:minorTickMark val="none"/>
        <c:tickLblPos val="nextTo"/>
        <c:crossAx val="124351616"/>
        <c:crosses val="autoZero"/>
        <c:crossBetween val="midCat"/>
      </c:valAx>
      <c:spPr>
        <a:ln>
          <a:solidFill>
            <a:prstClr val="black"/>
          </a:solidFill>
        </a:ln>
      </c:spPr>
    </c:plotArea>
    <c:legend>
      <c:legendPos val="r"/>
      <c:layout/>
      <c:overlay val="0"/>
    </c:legend>
    <c:plotVisOnly val="1"/>
    <c:dispBlanksAs val="gap"/>
    <c:showDLblsOverMax val="0"/>
  </c:chart>
  <c:txPr>
    <a:bodyPr/>
    <a:lstStyle/>
    <a:p>
      <a:pPr>
        <a:defRPr sz="1400"/>
      </a:pPr>
      <a:endParaRPr lang="en-US"/>
    </a:p>
  </c:txPr>
  <c:printSettings>
    <c:headerFooter/>
    <c:pageMargins b="0.75000000000000133" l="0.70000000000000062" r="0.70000000000000062" t="0.75000000000000133" header="0.30000000000000032" footer="0.30000000000000032"/>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GB"/>
              <a:t>(a) All cases</a:t>
            </a:r>
          </a:p>
        </c:rich>
      </c:tx>
      <c:overlay val="0"/>
    </c:title>
    <c:autoTitleDeleted val="0"/>
    <c:plotArea>
      <c:layout>
        <c:manualLayout>
          <c:layoutTarget val="inner"/>
          <c:xMode val="edge"/>
          <c:yMode val="edge"/>
          <c:x val="0.20998527777777778"/>
          <c:y val="0.10698000000000001"/>
          <c:w val="0.70831138888888889"/>
          <c:h val="0.79153722222222223"/>
        </c:manualLayout>
      </c:layout>
      <c:scatterChart>
        <c:scatterStyle val="lineMarker"/>
        <c:varyColors val="0"/>
        <c:ser>
          <c:idx val="1"/>
          <c:order val="0"/>
          <c:tx>
            <c:strRef>
              <c:f>'7.11 Scot JR'!$C$7</c:f>
              <c:strCache>
                <c:ptCount val="1"/>
                <c:pt idx="0">
                  <c:v>England &amp; Wales</c:v>
                </c:pt>
              </c:strCache>
            </c:strRef>
          </c:tx>
          <c:spPr>
            <a:ln>
              <a:solidFill>
                <a:schemeClr val="tx1"/>
              </a:solidFill>
            </a:ln>
          </c:spPr>
          <c:marker>
            <c:spPr>
              <a:solidFill>
                <a:schemeClr val="bg1"/>
              </a:solidFill>
              <a:ln>
                <a:solidFill>
                  <a:prstClr val="black"/>
                </a:solidFill>
              </a:ln>
            </c:spPr>
          </c:marker>
          <c:xVal>
            <c:numRef>
              <c:f>'7.11 Scot JR'!$B$9:$B$34</c:f>
              <c:numCache>
                <c:formatCode>General</c:formatCode>
                <c:ptCount val="26"/>
                <c:pt idx="0">
                  <c:v>1987</c:v>
                </c:pt>
                <c:pt idx="1">
                  <c:v>1988</c:v>
                </c:pt>
                <c:pt idx="2">
                  <c:v>1989</c:v>
                </c:pt>
                <c:pt idx="3">
                  <c:v>1990</c:v>
                </c:pt>
                <c:pt idx="4">
                  <c:v>1991</c:v>
                </c:pt>
                <c:pt idx="5">
                  <c:v>1992</c:v>
                </c:pt>
                <c:pt idx="6">
                  <c:v>1993</c:v>
                </c:pt>
                <c:pt idx="7">
                  <c:v>1994</c:v>
                </c:pt>
                <c:pt idx="8">
                  <c:v>1995</c:v>
                </c:pt>
                <c:pt idx="9">
                  <c:v>1996</c:v>
                </c:pt>
                <c:pt idx="10">
                  <c:v>1997</c:v>
                </c:pt>
                <c:pt idx="11">
                  <c:v>1998</c:v>
                </c:pt>
                <c:pt idx="12">
                  <c:v>1999</c:v>
                </c:pt>
                <c:pt idx="13">
                  <c:v>2000</c:v>
                </c:pt>
                <c:pt idx="14">
                  <c:v>2001</c:v>
                </c:pt>
                <c:pt idx="15">
                  <c:v>2002</c:v>
                </c:pt>
                <c:pt idx="16">
                  <c:v>2003</c:v>
                </c:pt>
                <c:pt idx="17">
                  <c:v>2004</c:v>
                </c:pt>
                <c:pt idx="18">
                  <c:v>2005</c:v>
                </c:pt>
                <c:pt idx="19">
                  <c:v>2006</c:v>
                </c:pt>
                <c:pt idx="20">
                  <c:v>2007</c:v>
                </c:pt>
                <c:pt idx="21">
                  <c:v>2008</c:v>
                </c:pt>
                <c:pt idx="22">
                  <c:v>2009</c:v>
                </c:pt>
                <c:pt idx="23">
                  <c:v>2010</c:v>
                </c:pt>
                <c:pt idx="24">
                  <c:v>2011</c:v>
                </c:pt>
                <c:pt idx="25">
                  <c:v>2012</c:v>
                </c:pt>
              </c:numCache>
            </c:numRef>
          </c:xVal>
          <c:yVal>
            <c:numRef>
              <c:f>'7.11 Scot JR'!$C$9:$C$34</c:f>
              <c:numCache>
                <c:formatCode>0.0</c:formatCode>
                <c:ptCount val="26"/>
                <c:pt idx="0">
                  <c:v>30.504957803802647</c:v>
                </c:pt>
                <c:pt idx="1">
                  <c:v>24.456008039241048</c:v>
                </c:pt>
                <c:pt idx="2">
                  <c:v>31.344293255620652</c:v>
                </c:pt>
                <c:pt idx="3">
                  <c:v>42.10788637793064</c:v>
                </c:pt>
                <c:pt idx="4">
                  <c:v>41.164183810199411</c:v>
                </c:pt>
                <c:pt idx="5">
                  <c:v>47.940372319201508</c:v>
                </c:pt>
                <c:pt idx="6">
                  <c:v>56.603884603390348</c:v>
                </c:pt>
                <c:pt idx="7">
                  <c:v>62.75896878093441</c:v>
                </c:pt>
                <c:pt idx="8">
                  <c:v>70.291777188328908</c:v>
                </c:pt>
                <c:pt idx="9">
                  <c:v>75.879588565737663</c:v>
                </c:pt>
                <c:pt idx="10">
                  <c:v>74.631931527918113</c:v>
                </c:pt>
                <c:pt idx="11">
                  <c:v>87.760851197116793</c:v>
                </c:pt>
                <c:pt idx="12">
                  <c:v>95.487498435499234</c:v>
                </c:pt>
                <c:pt idx="13">
                  <c:v>81.453465847848676</c:v>
                </c:pt>
                <c:pt idx="14">
                  <c:v>90.374504152987313</c:v>
                </c:pt>
                <c:pt idx="15">
                  <c:v>102.28792424187661</c:v>
                </c:pt>
                <c:pt idx="16">
                  <c:v>112.68710150363121</c:v>
                </c:pt>
                <c:pt idx="17">
                  <c:v>79.297761492237981</c:v>
                </c:pt>
                <c:pt idx="18">
                  <c:v>100.73704094068664</c:v>
                </c:pt>
                <c:pt idx="19">
                  <c:v>120.2029564939005</c:v>
                </c:pt>
                <c:pt idx="20">
                  <c:v>123.70036037668515</c:v>
                </c:pt>
                <c:pt idx="21">
                  <c:v>131.65071150883213</c:v>
                </c:pt>
                <c:pt idx="22">
                  <c:v>165.9760879124087</c:v>
                </c:pt>
                <c:pt idx="23">
                  <c:v>190.94685964102425</c:v>
                </c:pt>
                <c:pt idx="24">
                  <c:v>202.74612383805655</c:v>
                </c:pt>
                <c:pt idx="25">
                  <c:v>225.08032764628683</c:v>
                </c:pt>
              </c:numCache>
            </c:numRef>
          </c:yVal>
          <c:smooth val="0"/>
        </c:ser>
        <c:ser>
          <c:idx val="4"/>
          <c:order val="1"/>
          <c:tx>
            <c:strRef>
              <c:f>'7.11 Scot JR'!$D$7</c:f>
              <c:strCache>
                <c:ptCount val="1"/>
                <c:pt idx="0">
                  <c:v>Scotland</c:v>
                </c:pt>
              </c:strCache>
            </c:strRef>
          </c:tx>
          <c:spPr>
            <a:ln>
              <a:solidFill>
                <a:schemeClr val="tx1">
                  <a:lumMod val="50000"/>
                  <a:lumOff val="50000"/>
                </a:schemeClr>
              </a:solidFill>
            </a:ln>
          </c:spPr>
          <c:marker>
            <c:symbol val="triangle"/>
            <c:size val="7"/>
            <c:spPr>
              <a:solidFill>
                <a:schemeClr val="tx1">
                  <a:lumMod val="50000"/>
                  <a:lumOff val="50000"/>
                </a:schemeClr>
              </a:solidFill>
              <a:ln>
                <a:solidFill>
                  <a:prstClr val="black">
                    <a:lumMod val="50000"/>
                    <a:lumOff val="50000"/>
                  </a:prstClr>
                </a:solidFill>
              </a:ln>
            </c:spPr>
          </c:marker>
          <c:xVal>
            <c:numRef>
              <c:f>'7.11 Scot JR'!$B$9:$B$34</c:f>
              <c:numCache>
                <c:formatCode>General</c:formatCode>
                <c:ptCount val="26"/>
                <c:pt idx="0">
                  <c:v>1987</c:v>
                </c:pt>
                <c:pt idx="1">
                  <c:v>1988</c:v>
                </c:pt>
                <c:pt idx="2">
                  <c:v>1989</c:v>
                </c:pt>
                <c:pt idx="3">
                  <c:v>1990</c:v>
                </c:pt>
                <c:pt idx="4">
                  <c:v>1991</c:v>
                </c:pt>
                <c:pt idx="5">
                  <c:v>1992</c:v>
                </c:pt>
                <c:pt idx="6">
                  <c:v>1993</c:v>
                </c:pt>
                <c:pt idx="7">
                  <c:v>1994</c:v>
                </c:pt>
                <c:pt idx="8">
                  <c:v>1995</c:v>
                </c:pt>
                <c:pt idx="9">
                  <c:v>1996</c:v>
                </c:pt>
                <c:pt idx="10">
                  <c:v>1997</c:v>
                </c:pt>
                <c:pt idx="11">
                  <c:v>1998</c:v>
                </c:pt>
                <c:pt idx="12">
                  <c:v>1999</c:v>
                </c:pt>
                <c:pt idx="13">
                  <c:v>2000</c:v>
                </c:pt>
                <c:pt idx="14">
                  <c:v>2001</c:v>
                </c:pt>
                <c:pt idx="15">
                  <c:v>2002</c:v>
                </c:pt>
                <c:pt idx="16">
                  <c:v>2003</c:v>
                </c:pt>
                <c:pt idx="17">
                  <c:v>2004</c:v>
                </c:pt>
                <c:pt idx="18">
                  <c:v>2005</c:v>
                </c:pt>
                <c:pt idx="19">
                  <c:v>2006</c:v>
                </c:pt>
                <c:pt idx="20">
                  <c:v>2007</c:v>
                </c:pt>
                <c:pt idx="21">
                  <c:v>2008</c:v>
                </c:pt>
                <c:pt idx="22">
                  <c:v>2009</c:v>
                </c:pt>
                <c:pt idx="23">
                  <c:v>2010</c:v>
                </c:pt>
                <c:pt idx="24">
                  <c:v>2011</c:v>
                </c:pt>
                <c:pt idx="25">
                  <c:v>2012</c:v>
                </c:pt>
              </c:numCache>
            </c:numRef>
          </c:xVal>
          <c:yVal>
            <c:numRef>
              <c:f>'7.11 Scot JR'!$D$9:$D$34</c:f>
              <c:numCache>
                <c:formatCode>0.0</c:formatCode>
                <c:ptCount val="26"/>
                <c:pt idx="0">
                  <c:v>8.6291429692096493</c:v>
                </c:pt>
                <c:pt idx="1">
                  <c:v>13.392681293575452</c:v>
                </c:pt>
                <c:pt idx="2">
                  <c:v>17.328974833602459</c:v>
                </c:pt>
                <c:pt idx="3">
                  <c:v>13.185602109696337</c:v>
                </c:pt>
                <c:pt idx="4">
                  <c:v>15.344362913855173</c:v>
                </c:pt>
                <c:pt idx="5">
                  <c:v>22.416234072675788</c:v>
                </c:pt>
                <c:pt idx="6">
                  <c:v>31.026018654884634</c:v>
                </c:pt>
                <c:pt idx="7">
                  <c:v>32.338991023480069</c:v>
                </c:pt>
                <c:pt idx="8">
                  <c:v>41.734427964026096</c:v>
                </c:pt>
                <c:pt idx="9">
                  <c:v>41.043164054828956</c:v>
                </c:pt>
                <c:pt idx="10">
                  <c:v>29.90183542187162</c:v>
                </c:pt>
                <c:pt idx="11">
                  <c:v>28.953536467668549</c:v>
                </c:pt>
                <c:pt idx="12">
                  <c:v>29.968454258675081</c:v>
                </c:pt>
                <c:pt idx="13">
                  <c:v>27.849651385569537</c:v>
                </c:pt>
                <c:pt idx="14">
                  <c:v>37.320800916235541</c:v>
                </c:pt>
                <c:pt idx="15">
                  <c:v>31.653082218881064</c:v>
                </c:pt>
                <c:pt idx="16">
                  <c:v>34.602760311622575</c:v>
                </c:pt>
                <c:pt idx="17">
                  <c:v>51.394139886578458</c:v>
                </c:pt>
                <c:pt idx="18">
                  <c:v>44.947789903430952</c:v>
                </c:pt>
                <c:pt idx="19">
                  <c:v>45.144521096757806</c:v>
                </c:pt>
                <c:pt idx="20">
                  <c:v>46.460090976245091</c:v>
                </c:pt>
                <c:pt idx="21">
                  <c:v>37.535068201605881</c:v>
                </c:pt>
                <c:pt idx="22">
                  <c:v>44.666923373122835</c:v>
                </c:pt>
                <c:pt idx="23">
                  <c:v>72.384672832768416</c:v>
                </c:pt>
                <c:pt idx="24">
                  <c:v>64.529519424894801</c:v>
                </c:pt>
                <c:pt idx="25">
                  <c:v>45.731707317073173</c:v>
                </c:pt>
              </c:numCache>
            </c:numRef>
          </c:yVal>
          <c:smooth val="0"/>
        </c:ser>
        <c:dLbls>
          <c:showLegendKey val="0"/>
          <c:showVal val="0"/>
          <c:showCatName val="0"/>
          <c:showSerName val="0"/>
          <c:showPercent val="0"/>
          <c:showBubbleSize val="0"/>
        </c:dLbls>
        <c:axId val="124378496"/>
        <c:axId val="124405248"/>
      </c:scatterChart>
      <c:valAx>
        <c:axId val="124378496"/>
        <c:scaling>
          <c:orientation val="minMax"/>
          <c:max val="2015"/>
          <c:min val="1980"/>
        </c:scaling>
        <c:delete val="0"/>
        <c:axPos val="b"/>
        <c:numFmt formatCode="General" sourceLinked="1"/>
        <c:majorTickMark val="out"/>
        <c:minorTickMark val="none"/>
        <c:tickLblPos val="nextTo"/>
        <c:crossAx val="124405248"/>
        <c:crosses val="autoZero"/>
        <c:crossBetween val="midCat"/>
        <c:majorUnit val="10"/>
      </c:valAx>
      <c:valAx>
        <c:axId val="124405248"/>
        <c:scaling>
          <c:orientation val="minMax"/>
        </c:scaling>
        <c:delete val="0"/>
        <c:axPos val="l"/>
        <c:title>
          <c:tx>
            <c:rich>
              <a:bodyPr rot="-5400000" vert="horz"/>
              <a:lstStyle/>
              <a:p>
                <a:pPr>
                  <a:defRPr/>
                </a:pPr>
                <a:r>
                  <a:rPr lang="en-US"/>
                  <a:t>Judicial review applications / 10,000 </a:t>
                </a:r>
              </a:p>
            </c:rich>
          </c:tx>
          <c:overlay val="0"/>
        </c:title>
        <c:numFmt formatCode="0" sourceLinked="0"/>
        <c:majorTickMark val="out"/>
        <c:minorTickMark val="none"/>
        <c:tickLblPos val="nextTo"/>
        <c:crossAx val="124378496"/>
        <c:crosses val="autoZero"/>
        <c:crossBetween val="midCat"/>
      </c:valAx>
      <c:spPr>
        <a:noFill/>
        <a:ln>
          <a:solidFill>
            <a:prstClr val="black">
              <a:lumMod val="50000"/>
              <a:lumOff val="50000"/>
            </a:prstClr>
          </a:solidFill>
        </a:ln>
      </c:spPr>
    </c:plotArea>
    <c:legend>
      <c:legendPos val="r"/>
      <c:layout>
        <c:manualLayout>
          <c:xMode val="edge"/>
          <c:yMode val="edge"/>
          <c:x val="0.27034888888888892"/>
          <c:y val="0.17541944444444443"/>
          <c:w val="0.29608227513227514"/>
          <c:h val="0.28107888888888888"/>
        </c:manualLayout>
      </c:layout>
      <c:overlay val="1"/>
    </c:legend>
    <c:plotVisOnly val="1"/>
    <c:dispBlanksAs val="gap"/>
    <c:showDLblsOverMax val="0"/>
  </c:chart>
  <c:txPr>
    <a:bodyPr/>
    <a:lstStyle/>
    <a:p>
      <a:pPr>
        <a:defRPr sz="1400"/>
      </a:pPr>
      <a:endParaRPr lang="en-US"/>
    </a:p>
  </c:txPr>
  <c:printSettings>
    <c:headerFooter/>
    <c:pageMargins b="0.750000000000001" l="0.70000000000000062" r="0.70000000000000062" t="0.750000000000001" header="0.30000000000000032" footer="0.30000000000000032"/>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(b) Non-immigration cases</a:t>
            </a:r>
          </a:p>
        </c:rich>
      </c:tx>
      <c:overlay val="0"/>
    </c:title>
    <c:autoTitleDeleted val="0"/>
    <c:plotArea>
      <c:layout>
        <c:manualLayout>
          <c:layoutTarget val="inner"/>
          <c:xMode val="edge"/>
          <c:yMode val="edge"/>
          <c:x val="0.12655333333333332"/>
          <c:y val="0.12109111111111111"/>
          <c:w val="0.79174333333333335"/>
          <c:h val="0.77742611111111115"/>
        </c:manualLayout>
      </c:layout>
      <c:scatterChart>
        <c:scatterStyle val="lineMarker"/>
        <c:varyColors val="0"/>
        <c:ser>
          <c:idx val="1"/>
          <c:order val="0"/>
          <c:tx>
            <c:strRef>
              <c:f>'7.11 Scot JR'!$E$7</c:f>
              <c:strCache>
                <c:ptCount val="1"/>
                <c:pt idx="0">
                  <c:v>England &amp; Wales</c:v>
                </c:pt>
              </c:strCache>
            </c:strRef>
          </c:tx>
          <c:spPr>
            <a:ln>
              <a:solidFill>
                <a:schemeClr val="tx1"/>
              </a:solidFill>
            </a:ln>
          </c:spPr>
          <c:marker>
            <c:spPr>
              <a:solidFill>
                <a:schemeClr val="bg1"/>
              </a:solidFill>
              <a:ln>
                <a:solidFill>
                  <a:prstClr val="black"/>
                </a:solidFill>
              </a:ln>
            </c:spPr>
          </c:marker>
          <c:xVal>
            <c:numRef>
              <c:f>'7.11 Scot JR'!$B$9:$B$34</c:f>
              <c:numCache>
                <c:formatCode>General</c:formatCode>
                <c:ptCount val="26"/>
                <c:pt idx="0">
                  <c:v>1987</c:v>
                </c:pt>
                <c:pt idx="1">
                  <c:v>1988</c:v>
                </c:pt>
                <c:pt idx="2">
                  <c:v>1989</c:v>
                </c:pt>
                <c:pt idx="3">
                  <c:v>1990</c:v>
                </c:pt>
                <c:pt idx="4">
                  <c:v>1991</c:v>
                </c:pt>
                <c:pt idx="5">
                  <c:v>1992</c:v>
                </c:pt>
                <c:pt idx="6">
                  <c:v>1993</c:v>
                </c:pt>
                <c:pt idx="7">
                  <c:v>1994</c:v>
                </c:pt>
                <c:pt idx="8">
                  <c:v>1995</c:v>
                </c:pt>
                <c:pt idx="9">
                  <c:v>1996</c:v>
                </c:pt>
                <c:pt idx="10">
                  <c:v>1997</c:v>
                </c:pt>
                <c:pt idx="11">
                  <c:v>1998</c:v>
                </c:pt>
                <c:pt idx="12">
                  <c:v>1999</c:v>
                </c:pt>
                <c:pt idx="13">
                  <c:v>2000</c:v>
                </c:pt>
                <c:pt idx="14">
                  <c:v>2001</c:v>
                </c:pt>
                <c:pt idx="15">
                  <c:v>2002</c:v>
                </c:pt>
                <c:pt idx="16">
                  <c:v>2003</c:v>
                </c:pt>
                <c:pt idx="17">
                  <c:v>2004</c:v>
                </c:pt>
                <c:pt idx="18">
                  <c:v>2005</c:v>
                </c:pt>
                <c:pt idx="19">
                  <c:v>2006</c:v>
                </c:pt>
                <c:pt idx="20">
                  <c:v>2007</c:v>
                </c:pt>
                <c:pt idx="21">
                  <c:v>2008</c:v>
                </c:pt>
                <c:pt idx="22">
                  <c:v>2009</c:v>
                </c:pt>
                <c:pt idx="23">
                  <c:v>2010</c:v>
                </c:pt>
                <c:pt idx="24">
                  <c:v>2011</c:v>
                </c:pt>
                <c:pt idx="25">
                  <c:v>2012</c:v>
                </c:pt>
              </c:numCache>
            </c:numRef>
          </c:xVal>
          <c:yVal>
            <c:numRef>
              <c:f>'7.11 Scot JR'!$E$9:$E$34</c:f>
              <c:numCache>
                <c:formatCode>0.0</c:formatCode>
                <c:ptCount val="26"/>
                <c:pt idx="0">
                  <c:v>16.599166051513279</c:v>
                </c:pt>
                <c:pt idx="1">
                  <c:v>17.312227009064046</c:v>
                </c:pt>
                <c:pt idx="2">
                  <c:v>23.032104094794665</c:v>
                </c:pt>
                <c:pt idx="3">
                  <c:v>30.854064231832691</c:v>
                </c:pt>
                <c:pt idx="4">
                  <c:v>31.193347521084576</c:v>
                </c:pt>
                <c:pt idx="5">
                  <c:v>37.247644749851105</c:v>
                </c:pt>
                <c:pt idx="6">
                  <c:v>43.502223163658968</c:v>
                </c:pt>
                <c:pt idx="7">
                  <c:v>44.467311732875288</c:v>
                </c:pt>
                <c:pt idx="8">
                  <c:v>46.497113434233107</c:v>
                </c:pt>
                <c:pt idx="9">
                  <c:v>41.878686024617586</c:v>
                </c:pt>
                <c:pt idx="10">
                  <c:v>37.218990800955005</c:v>
                </c:pt>
                <c:pt idx="11">
                  <c:v>39.07571717765434</c:v>
                </c:pt>
                <c:pt idx="12">
                  <c:v>42.169312678714128</c:v>
                </c:pt>
                <c:pt idx="13">
                  <c:v>40.793859632299068</c:v>
                </c:pt>
                <c:pt idx="14">
                  <c:v>44.136829902272545</c:v>
                </c:pt>
                <c:pt idx="15">
                  <c:v>39.777580358892308</c:v>
                </c:pt>
                <c:pt idx="16">
                  <c:v>39.797545849576267</c:v>
                </c:pt>
                <c:pt idx="17">
                  <c:v>37.434122729637423</c:v>
                </c:pt>
                <c:pt idx="18">
                  <c:v>41.784998212156211</c:v>
                </c:pt>
                <c:pt idx="19">
                  <c:v>44.187336437986957</c:v>
                </c:pt>
                <c:pt idx="20">
                  <c:v>43.378332652272555</c:v>
                </c:pt>
                <c:pt idx="21">
                  <c:v>46.387180537217176</c:v>
                </c:pt>
                <c:pt idx="22">
                  <c:v>44.463419395684298</c:v>
                </c:pt>
                <c:pt idx="23">
                  <c:v>43.917053611028145</c:v>
                </c:pt>
                <c:pt idx="24">
                  <c:v>46.179050170614488</c:v>
                </c:pt>
                <c:pt idx="25">
                  <c:v>45.707562112503958</c:v>
                </c:pt>
              </c:numCache>
            </c:numRef>
          </c:yVal>
          <c:smooth val="0"/>
        </c:ser>
        <c:ser>
          <c:idx val="4"/>
          <c:order val="1"/>
          <c:tx>
            <c:strRef>
              <c:f>'7.11 Scot JR'!$F$7</c:f>
              <c:strCache>
                <c:ptCount val="1"/>
                <c:pt idx="0">
                  <c:v>Scotland</c:v>
                </c:pt>
              </c:strCache>
            </c:strRef>
          </c:tx>
          <c:spPr>
            <a:ln>
              <a:solidFill>
                <a:schemeClr val="tx1">
                  <a:lumMod val="50000"/>
                  <a:lumOff val="50000"/>
                </a:schemeClr>
              </a:solidFill>
            </a:ln>
          </c:spPr>
          <c:marker>
            <c:symbol val="triangle"/>
            <c:size val="7"/>
            <c:spPr>
              <a:solidFill>
                <a:schemeClr val="tx1">
                  <a:lumMod val="50000"/>
                  <a:lumOff val="50000"/>
                </a:schemeClr>
              </a:solidFill>
              <a:ln>
                <a:solidFill>
                  <a:prstClr val="black">
                    <a:lumMod val="50000"/>
                    <a:lumOff val="50000"/>
                  </a:prstClr>
                </a:solidFill>
              </a:ln>
            </c:spPr>
          </c:marker>
          <c:xVal>
            <c:numRef>
              <c:f>'7.11 Scot JR'!$B$9:$B$34</c:f>
              <c:numCache>
                <c:formatCode>General</c:formatCode>
                <c:ptCount val="26"/>
                <c:pt idx="0">
                  <c:v>1987</c:v>
                </c:pt>
                <c:pt idx="1">
                  <c:v>1988</c:v>
                </c:pt>
                <c:pt idx="2">
                  <c:v>1989</c:v>
                </c:pt>
                <c:pt idx="3">
                  <c:v>1990</c:v>
                </c:pt>
                <c:pt idx="4">
                  <c:v>1991</c:v>
                </c:pt>
                <c:pt idx="5">
                  <c:v>1992</c:v>
                </c:pt>
                <c:pt idx="6">
                  <c:v>1993</c:v>
                </c:pt>
                <c:pt idx="7">
                  <c:v>1994</c:v>
                </c:pt>
                <c:pt idx="8">
                  <c:v>1995</c:v>
                </c:pt>
                <c:pt idx="9">
                  <c:v>1996</c:v>
                </c:pt>
                <c:pt idx="10">
                  <c:v>1997</c:v>
                </c:pt>
                <c:pt idx="11">
                  <c:v>1998</c:v>
                </c:pt>
                <c:pt idx="12">
                  <c:v>1999</c:v>
                </c:pt>
                <c:pt idx="13">
                  <c:v>2000</c:v>
                </c:pt>
                <c:pt idx="14">
                  <c:v>2001</c:v>
                </c:pt>
                <c:pt idx="15">
                  <c:v>2002</c:v>
                </c:pt>
                <c:pt idx="16">
                  <c:v>2003</c:v>
                </c:pt>
                <c:pt idx="17">
                  <c:v>2004</c:v>
                </c:pt>
                <c:pt idx="18">
                  <c:v>2005</c:v>
                </c:pt>
                <c:pt idx="19">
                  <c:v>2006</c:v>
                </c:pt>
                <c:pt idx="20">
                  <c:v>2007</c:v>
                </c:pt>
                <c:pt idx="21">
                  <c:v>2008</c:v>
                </c:pt>
                <c:pt idx="22">
                  <c:v>2009</c:v>
                </c:pt>
                <c:pt idx="23">
                  <c:v>2010</c:v>
                </c:pt>
                <c:pt idx="24">
                  <c:v>2011</c:v>
                </c:pt>
                <c:pt idx="25">
                  <c:v>2012</c:v>
                </c:pt>
              </c:numCache>
            </c:numRef>
          </c:xVal>
          <c:yVal>
            <c:numRef>
              <c:f>'7.11 Scot JR'!$F$9:$F$34</c:f>
              <c:numCache>
                <c:formatCode>0.0</c:formatCode>
                <c:ptCount val="26"/>
                <c:pt idx="7">
                  <c:v>21.951315118968289</c:v>
                </c:pt>
                <c:pt idx="8">
                  <c:v>19.39769187060368</c:v>
                </c:pt>
                <c:pt idx="9">
                  <c:v>27.100271002710027</c:v>
                </c:pt>
                <c:pt idx="10">
                  <c:v>17.508311529911673</c:v>
                </c:pt>
                <c:pt idx="11">
                  <c:v>13.393472651710621</c:v>
                </c:pt>
                <c:pt idx="12">
                  <c:v>15.57570977917981</c:v>
                </c:pt>
                <c:pt idx="13">
                  <c:v>18.961464773153725</c:v>
                </c:pt>
                <c:pt idx="14">
                  <c:v>26.855179495280598</c:v>
                </c:pt>
                <c:pt idx="15">
                  <c:v>18.200522275856613</c:v>
                </c:pt>
                <c:pt idx="16">
                  <c:v>15.027484478190376</c:v>
                </c:pt>
                <c:pt idx="17">
                  <c:v>32.687460617517331</c:v>
                </c:pt>
                <c:pt idx="18">
                  <c:v>30.423176572191252</c:v>
                </c:pt>
                <c:pt idx="19">
                  <c:v>25.406007543629933</c:v>
                </c:pt>
                <c:pt idx="20">
                  <c:v>21.188911784145251</c:v>
                </c:pt>
                <c:pt idx="21">
                  <c:v>7.9326690529167072</c:v>
                </c:pt>
                <c:pt idx="22">
                  <c:v>10.58914131690412</c:v>
                </c:pt>
                <c:pt idx="23">
                  <c:v>32.17096570345263</c:v>
                </c:pt>
                <c:pt idx="24">
                  <c:v>14.339893205532181</c:v>
                </c:pt>
                <c:pt idx="25">
                  <c:v>9.033423667570009</c:v>
                </c:pt>
              </c:numCache>
            </c:numRef>
          </c:yVal>
          <c:smooth val="0"/>
        </c:ser>
        <c:dLbls>
          <c:showLegendKey val="0"/>
          <c:showVal val="0"/>
          <c:showCatName val="0"/>
          <c:showSerName val="0"/>
          <c:showPercent val="0"/>
          <c:showBubbleSize val="0"/>
        </c:dLbls>
        <c:axId val="124446976"/>
        <c:axId val="126382464"/>
      </c:scatterChart>
      <c:valAx>
        <c:axId val="124446976"/>
        <c:scaling>
          <c:orientation val="minMax"/>
          <c:max val="2015"/>
          <c:min val="1980"/>
        </c:scaling>
        <c:delete val="0"/>
        <c:axPos val="b"/>
        <c:numFmt formatCode="General" sourceLinked="1"/>
        <c:majorTickMark val="out"/>
        <c:minorTickMark val="none"/>
        <c:tickLblPos val="nextTo"/>
        <c:crossAx val="126382464"/>
        <c:crosses val="autoZero"/>
        <c:crossBetween val="midCat"/>
        <c:majorUnit val="10"/>
      </c:valAx>
      <c:valAx>
        <c:axId val="126382464"/>
        <c:scaling>
          <c:orientation val="minMax"/>
          <c:max val="100"/>
        </c:scaling>
        <c:delete val="0"/>
        <c:axPos val="l"/>
        <c:numFmt formatCode="0" sourceLinked="0"/>
        <c:majorTickMark val="out"/>
        <c:minorTickMark val="none"/>
        <c:tickLblPos val="nextTo"/>
        <c:crossAx val="124446976"/>
        <c:crosses val="autoZero"/>
        <c:crossBetween val="midCat"/>
        <c:majorUnit val="50"/>
      </c:valAx>
      <c:spPr>
        <a:ln>
          <a:solidFill>
            <a:prstClr val="black">
              <a:lumMod val="50000"/>
              <a:lumOff val="50000"/>
            </a:prstClr>
          </a:solidFill>
        </a:ln>
      </c:spPr>
    </c:plotArea>
    <c:legend>
      <c:legendPos val="r"/>
      <c:layout>
        <c:manualLayout>
          <c:xMode val="edge"/>
          <c:yMode val="edge"/>
          <c:x val="0.17509888888888889"/>
          <c:y val="0.1648361111111111"/>
          <c:w val="0.28162333333333334"/>
          <c:h val="0.24699444444444441"/>
        </c:manualLayout>
      </c:layout>
      <c:overlay val="1"/>
    </c:legend>
    <c:plotVisOnly val="1"/>
    <c:dispBlanksAs val="gap"/>
    <c:showDLblsOverMax val="0"/>
  </c:chart>
  <c:txPr>
    <a:bodyPr/>
    <a:lstStyle/>
    <a:p>
      <a:pPr>
        <a:defRPr sz="1400"/>
      </a:pPr>
      <a:endParaRPr lang="en-US"/>
    </a:p>
  </c:txPr>
  <c:printSettings>
    <c:headerFooter/>
    <c:pageMargins b="0.750000000000001" l="0.70000000000000062" r="0.70000000000000062" t="0.750000000000001"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_rels/drawing4.xml.rels><?xml version="1.0" encoding="UTF-8" standalone="yes"?>
<Relationships xmlns="http://schemas.openxmlformats.org/package/2006/relationships"><Relationship Id="rId1" Type="http://schemas.openxmlformats.org/officeDocument/2006/relationships/chart" Target="../charts/chart3.xml"/></Relationships>
</file>

<file path=xl/drawings/_rels/drawing6.xml.rels><?xml version="1.0" encoding="UTF-8" standalone="yes"?>
<Relationships xmlns="http://schemas.openxmlformats.org/package/2006/relationships"><Relationship Id="rId2" Type="http://schemas.openxmlformats.org/officeDocument/2006/relationships/chart" Target="../charts/chart5.xml"/><Relationship Id="rId1" Type="http://schemas.openxmlformats.org/officeDocument/2006/relationships/chart" Target="../charts/chart4.xml"/></Relationships>
</file>

<file path=xl/drawings/_rels/drawing9.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7.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8.xml"/></Relationships>
</file>

<file path=xl/drawings/_rels/drawing12.xml.rels><?xml version="1.0" encoding="UTF-8" standalone="yes"?>
<Relationships xmlns="http://schemas.openxmlformats.org/package/2006/relationships"><Relationship Id="rId2" Type="http://schemas.openxmlformats.org/officeDocument/2006/relationships/chart" Target="../charts/chart10.xml"/><Relationship Id="rId1" Type="http://schemas.openxmlformats.org/officeDocument/2006/relationships/chart" Target="../charts/chart9.xml"/></Relationships>
</file>

<file path=xl/drawings/_rels/drawing15.xml.rels><?xml version="1.0" encoding="UTF-8" standalone="yes"?>
<Relationships xmlns="http://schemas.openxmlformats.org/package/2006/relationships"><Relationship Id="rId1" Type="http://schemas.openxmlformats.org/officeDocument/2006/relationships/chart" Target="../charts/chart11.xml"/></Relationships>
</file>

<file path=xl/drawings/_rels/drawing16.xml.rels><?xml version="1.0" encoding="UTF-8" standalone="yes"?>
<Relationships xmlns="http://schemas.openxmlformats.org/package/2006/relationships"><Relationship Id="rId2" Type="http://schemas.openxmlformats.org/officeDocument/2006/relationships/chart" Target="../charts/chart13.xml"/><Relationship Id="rId1" Type="http://schemas.openxmlformats.org/officeDocument/2006/relationships/chart" Target="../charts/chart12.xml"/></Relationships>
</file>

<file path=xl/drawings/drawing1.xml><?xml version="1.0" encoding="utf-8"?>
<xdr:wsDr xmlns:xdr="http://schemas.openxmlformats.org/drawingml/2006/spreadsheetDrawing" xmlns:a="http://schemas.openxmlformats.org/drawingml/2006/main">
  <xdr:twoCellAnchor>
    <xdr:from>
      <xdr:col>1</xdr:col>
      <xdr:colOff>56028</xdr:colOff>
      <xdr:row>41</xdr:row>
      <xdr:rowOff>112057</xdr:rowOff>
    </xdr:from>
    <xdr:to>
      <xdr:col>11</xdr:col>
      <xdr:colOff>442852</xdr:colOff>
      <xdr:row>64</xdr:row>
      <xdr:rowOff>70146</xdr:rowOff>
    </xdr:to>
    <xdr:graphicFrame macro="">
      <xdr:nvGraphicFramePr>
        <xdr:cNvPr id="3"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c:userShapes xmlns:c="http://schemas.openxmlformats.org/drawingml/2006/chart">
  <cdr:relSizeAnchor xmlns:cdr="http://schemas.openxmlformats.org/drawingml/2006/chartDrawing">
    <cdr:from>
      <cdr:x>0.12661</cdr:x>
      <cdr:y>0.79565</cdr:y>
    </cdr:from>
    <cdr:to>
      <cdr:x>0.32081</cdr:x>
      <cdr:y>0.86773</cdr:y>
    </cdr:to>
    <cdr:sp macro="" textlink="">
      <cdr:nvSpPr>
        <cdr:cNvPr id="2" name="TextBox 1"/>
        <cdr:cNvSpPr txBox="1"/>
      </cdr:nvSpPr>
      <cdr:spPr>
        <a:xfrm xmlns:a="http://schemas.openxmlformats.org/drawingml/2006/main">
          <a:off x="911580" y="2864336"/>
          <a:ext cx="1398240" cy="259488"/>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pPr algn="ctr"/>
          <a:r>
            <a:rPr lang="en-GB" sz="1400" b="1"/>
            <a:t>Thatcher</a:t>
          </a:r>
        </a:p>
      </cdr:txBody>
    </cdr:sp>
  </cdr:relSizeAnchor>
  <cdr:relSizeAnchor xmlns:cdr="http://schemas.openxmlformats.org/drawingml/2006/chartDrawing">
    <cdr:from>
      <cdr:x>0.48683</cdr:x>
      <cdr:y>0.79771</cdr:y>
    </cdr:from>
    <cdr:to>
      <cdr:x>0.63379</cdr:x>
      <cdr:y>0.86978</cdr:y>
    </cdr:to>
    <cdr:sp macro="" textlink="">
      <cdr:nvSpPr>
        <cdr:cNvPr id="3" name="TextBox 1"/>
        <cdr:cNvSpPr txBox="1"/>
      </cdr:nvSpPr>
      <cdr:spPr>
        <a:xfrm xmlns:a="http://schemas.openxmlformats.org/drawingml/2006/main">
          <a:off x="3505208" y="2871761"/>
          <a:ext cx="1058112" cy="259452"/>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en-GB" sz="1400" b="1"/>
            <a:t>Blair</a:t>
          </a:r>
        </a:p>
      </cdr:txBody>
    </cdr:sp>
  </cdr:relSizeAnchor>
  <cdr:relSizeAnchor xmlns:cdr="http://schemas.openxmlformats.org/drawingml/2006/chartDrawing">
    <cdr:from>
      <cdr:x>0.35063</cdr:x>
      <cdr:y>0.79235</cdr:y>
    </cdr:from>
    <cdr:to>
      <cdr:x>0.49758</cdr:x>
      <cdr:y>0.86442</cdr:y>
    </cdr:to>
    <cdr:sp macro="" textlink="">
      <cdr:nvSpPr>
        <cdr:cNvPr id="4" name="TextBox 1"/>
        <cdr:cNvSpPr txBox="1"/>
      </cdr:nvSpPr>
      <cdr:spPr>
        <a:xfrm xmlns:a="http://schemas.openxmlformats.org/drawingml/2006/main">
          <a:off x="2524505" y="2852455"/>
          <a:ext cx="1058040" cy="259452"/>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en-GB" sz="1400" b="1">
              <a:solidFill>
                <a:schemeClr val="bg1"/>
              </a:solidFill>
            </a:rPr>
            <a:t>Major</a:t>
          </a:r>
        </a:p>
      </cdr:txBody>
    </cdr:sp>
  </cdr:relSizeAnchor>
</c:userShapes>
</file>

<file path=xl/drawings/drawing3.xml><?xml version="1.0" encoding="utf-8"?>
<xdr:wsDr xmlns:xdr="http://schemas.openxmlformats.org/drawingml/2006/spreadsheetDrawing" xmlns:a="http://schemas.openxmlformats.org/drawingml/2006/main">
  <xdr:twoCellAnchor>
    <xdr:from>
      <xdr:col>8</xdr:col>
      <xdr:colOff>57149</xdr:colOff>
      <xdr:row>4</xdr:row>
      <xdr:rowOff>523875</xdr:rowOff>
    </xdr:from>
    <xdr:to>
      <xdr:col>19</xdr:col>
      <xdr:colOff>94349</xdr:colOff>
      <xdr:row>18</xdr:row>
      <xdr:rowOff>113850</xdr:rowOff>
    </xdr:to>
    <xdr:graphicFrame macro="">
      <xdr:nvGraphicFramePr>
        <xdr:cNvPr id="3"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0</xdr:col>
      <xdr:colOff>168087</xdr:colOff>
      <xdr:row>15</xdr:row>
      <xdr:rowOff>134470</xdr:rowOff>
    </xdr:from>
    <xdr:to>
      <xdr:col>10</xdr:col>
      <xdr:colOff>588528</xdr:colOff>
      <xdr:row>34</xdr:row>
      <xdr:rowOff>114970</xdr:rowOff>
    </xdr:to>
    <xdr:graphicFrame macro="">
      <xdr:nvGraphicFramePr>
        <xdr:cNvPr id="3"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c:userShapes xmlns:c="http://schemas.openxmlformats.org/drawingml/2006/chart">
  <cdr:relSizeAnchor xmlns:cdr="http://schemas.openxmlformats.org/drawingml/2006/chartDrawing">
    <cdr:from>
      <cdr:x>0.30147</cdr:x>
      <cdr:y>0.28722</cdr:y>
    </cdr:from>
    <cdr:to>
      <cdr:x>0.45611</cdr:x>
      <cdr:y>0.39901</cdr:y>
    </cdr:to>
    <cdr:sp macro="" textlink="">
      <cdr:nvSpPr>
        <cdr:cNvPr id="2" name="Rectangle 1"/>
        <cdr:cNvSpPr/>
      </cdr:nvSpPr>
      <cdr:spPr>
        <a:xfrm xmlns:a="http://schemas.openxmlformats.org/drawingml/2006/main">
          <a:off x="2185139" y="1033988"/>
          <a:ext cx="1120892" cy="402444"/>
        </a:xfrm>
        <a:prstGeom xmlns:a="http://schemas.openxmlformats.org/drawingml/2006/main" prst="rect">
          <a:avLst/>
        </a:prstGeom>
        <a:solidFill xmlns:a="http://schemas.openxmlformats.org/drawingml/2006/main">
          <a:schemeClr val="bg1"/>
        </a:solidFill>
        <a:ln xmlns:a="http://schemas.openxmlformats.org/drawingml/2006/main">
          <a:no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vertOverflow="clip"/>
        <a:lstStyle xmlns:a="http://schemas.openxmlformats.org/drawingml/2006/main"/>
        <a:p xmlns:a="http://schemas.openxmlformats.org/drawingml/2006/main">
          <a:endParaRPr lang="en-US"/>
        </a:p>
      </cdr:txBody>
    </cdr:sp>
  </cdr:relSizeAnchor>
  <cdr:relSizeAnchor xmlns:cdr="http://schemas.openxmlformats.org/drawingml/2006/chartDrawing">
    <cdr:from>
      <cdr:x>0.33543</cdr:x>
      <cdr:y>0.30242</cdr:y>
    </cdr:from>
    <cdr:to>
      <cdr:x>0.42524</cdr:x>
      <cdr:y>0.39984</cdr:y>
    </cdr:to>
    <cdr:sp macro="" textlink="">
      <cdr:nvSpPr>
        <cdr:cNvPr id="3" name="TextBox 2"/>
        <cdr:cNvSpPr txBox="1"/>
      </cdr:nvSpPr>
      <cdr:spPr>
        <a:xfrm xmlns:a="http://schemas.openxmlformats.org/drawingml/2006/main">
          <a:off x="2183872" y="1199657"/>
          <a:ext cx="584718" cy="386453"/>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GB" sz="1400">
              <a:latin typeface="Symbol" pitchFamily="18" charset="2"/>
            </a:rPr>
            <a:t>-</a:t>
          </a:r>
          <a:r>
            <a:rPr lang="en-GB" sz="1400"/>
            <a:t>17%</a:t>
          </a:r>
        </a:p>
      </cdr:txBody>
    </cdr:sp>
  </cdr:relSizeAnchor>
  <cdr:relSizeAnchor xmlns:cdr="http://schemas.openxmlformats.org/drawingml/2006/chartDrawing">
    <cdr:from>
      <cdr:x>0.33045</cdr:x>
      <cdr:y>0.61978</cdr:y>
    </cdr:from>
    <cdr:to>
      <cdr:x>0.42025</cdr:x>
      <cdr:y>0.7172</cdr:y>
    </cdr:to>
    <cdr:sp macro="" textlink="">
      <cdr:nvSpPr>
        <cdr:cNvPr id="4" name="TextBox 1"/>
        <cdr:cNvSpPr txBox="1"/>
      </cdr:nvSpPr>
      <cdr:spPr>
        <a:xfrm xmlns:a="http://schemas.openxmlformats.org/drawingml/2006/main">
          <a:off x="2151457" y="2458579"/>
          <a:ext cx="584653" cy="386454"/>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GB" sz="1400">
              <a:latin typeface="Symbol" pitchFamily="18" charset="2"/>
            </a:rPr>
            <a:t>-</a:t>
          </a:r>
          <a:r>
            <a:rPr lang="en-GB" sz="1400"/>
            <a:t>16%</a:t>
          </a:r>
        </a:p>
      </cdr:txBody>
    </cdr:sp>
  </cdr:relSizeAnchor>
</c:userShapes>
</file>

<file path=xl/drawings/drawing6.xml><?xml version="1.0" encoding="utf-8"?>
<xdr:wsDr xmlns:xdr="http://schemas.openxmlformats.org/drawingml/2006/spreadsheetDrawing" xmlns:a="http://schemas.openxmlformats.org/drawingml/2006/main">
  <xdr:twoCellAnchor>
    <xdr:from>
      <xdr:col>0</xdr:col>
      <xdr:colOff>191723</xdr:colOff>
      <xdr:row>75</xdr:row>
      <xdr:rowOff>125760</xdr:rowOff>
    </xdr:from>
    <xdr:to>
      <xdr:col>10</xdr:col>
      <xdr:colOff>534210</xdr:colOff>
      <xdr:row>94</xdr:row>
      <xdr:rowOff>83848</xdr:rowOff>
    </xdr:to>
    <xdr:graphicFrame macro="">
      <xdr:nvGraphicFramePr>
        <xdr:cNvPr id="16" name="Chart 1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277090</xdr:colOff>
      <xdr:row>54</xdr:row>
      <xdr:rowOff>68407</xdr:rowOff>
    </xdr:from>
    <xdr:to>
      <xdr:col>11</xdr:col>
      <xdr:colOff>33983</xdr:colOff>
      <xdr:row>73</xdr:row>
      <xdr:rowOff>48907</xdr:rowOff>
    </xdr:to>
    <xdr:graphicFrame macro="">
      <xdr:nvGraphicFramePr>
        <xdr:cNvPr id="5"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7.xml><?xml version="1.0" encoding="utf-8"?>
<c:userShapes xmlns:c="http://schemas.openxmlformats.org/drawingml/2006/chart">
  <cdr:relSizeAnchor xmlns:cdr="http://schemas.openxmlformats.org/drawingml/2006/chartDrawing">
    <cdr:from>
      <cdr:x>0.38914</cdr:x>
      <cdr:y>0.80379</cdr:y>
    </cdr:from>
    <cdr:to>
      <cdr:x>0.55946</cdr:x>
      <cdr:y>0.87237</cdr:y>
    </cdr:to>
    <cdr:sp macro="" textlink="">
      <cdr:nvSpPr>
        <cdr:cNvPr id="2" name="TextBox 1"/>
        <cdr:cNvSpPr txBox="1"/>
      </cdr:nvSpPr>
      <cdr:spPr>
        <a:xfrm xmlns:a="http://schemas.openxmlformats.org/drawingml/2006/main">
          <a:off x="2801812" y="2893635"/>
          <a:ext cx="1226304" cy="246888"/>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en-GB" sz="1400" b="1"/>
            <a:t>Blair</a:t>
          </a:r>
        </a:p>
      </cdr:txBody>
    </cdr:sp>
  </cdr:relSizeAnchor>
  <cdr:relSizeAnchor xmlns:cdr="http://schemas.openxmlformats.org/drawingml/2006/chartDrawing">
    <cdr:from>
      <cdr:x>0.14176</cdr:x>
      <cdr:y>0.8072</cdr:y>
    </cdr:from>
    <cdr:to>
      <cdr:x>0.31208</cdr:x>
      <cdr:y>0.87577</cdr:y>
    </cdr:to>
    <cdr:sp macro="" textlink="">
      <cdr:nvSpPr>
        <cdr:cNvPr id="3" name="TextBox 1"/>
        <cdr:cNvSpPr txBox="1"/>
      </cdr:nvSpPr>
      <cdr:spPr>
        <a:xfrm xmlns:a="http://schemas.openxmlformats.org/drawingml/2006/main">
          <a:off x="1020678" y="2905907"/>
          <a:ext cx="1226304" cy="246852"/>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en-GB" sz="1400" b="1"/>
            <a:t>Thatcher</a:t>
          </a:r>
        </a:p>
      </cdr:txBody>
    </cdr:sp>
  </cdr:relSizeAnchor>
  <cdr:relSizeAnchor xmlns:cdr="http://schemas.openxmlformats.org/drawingml/2006/chartDrawing">
    <cdr:from>
      <cdr:x>0.26869</cdr:x>
      <cdr:y>0.80962</cdr:y>
    </cdr:from>
    <cdr:to>
      <cdr:x>0.43901</cdr:x>
      <cdr:y>0.87819</cdr:y>
    </cdr:to>
    <cdr:sp macro="" textlink="">
      <cdr:nvSpPr>
        <cdr:cNvPr id="4" name="TextBox 1"/>
        <cdr:cNvSpPr txBox="1"/>
      </cdr:nvSpPr>
      <cdr:spPr>
        <a:xfrm xmlns:a="http://schemas.openxmlformats.org/drawingml/2006/main">
          <a:off x="1934532" y="2914623"/>
          <a:ext cx="1226304" cy="246852"/>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en-GB" sz="1400" b="1">
              <a:solidFill>
                <a:schemeClr val="bg1"/>
              </a:solidFill>
            </a:rPr>
            <a:t>Major</a:t>
          </a:r>
        </a:p>
      </cdr:txBody>
    </cdr:sp>
  </cdr:relSizeAnchor>
  <cdr:relSizeAnchor xmlns:cdr="http://schemas.openxmlformats.org/drawingml/2006/chartDrawing">
    <cdr:from>
      <cdr:x>0.51302</cdr:x>
      <cdr:y>0.81655</cdr:y>
    </cdr:from>
    <cdr:to>
      <cdr:x>0.63807</cdr:x>
      <cdr:y>0.88915</cdr:y>
    </cdr:to>
    <cdr:sp macro="" textlink="">
      <cdr:nvSpPr>
        <cdr:cNvPr id="5" name="TextBox 1"/>
        <cdr:cNvSpPr txBox="1"/>
      </cdr:nvSpPr>
      <cdr:spPr>
        <a:xfrm xmlns:a="http://schemas.openxmlformats.org/drawingml/2006/main" rot="19335441">
          <a:off x="3693767" y="2939580"/>
          <a:ext cx="900360" cy="26136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en-GB" sz="900" b="1">
              <a:solidFill>
                <a:schemeClr val="bg1"/>
              </a:solidFill>
            </a:rPr>
            <a:t>Brown</a:t>
          </a:r>
        </a:p>
      </cdr:txBody>
    </cdr:sp>
  </cdr:relSizeAnchor>
</c:userShapes>
</file>

<file path=xl/drawings/drawing8.xml><?xml version="1.0" encoding="utf-8"?>
<c:userShapes xmlns:c="http://schemas.openxmlformats.org/drawingml/2006/chart">
  <cdr:relSizeAnchor xmlns:cdr="http://schemas.openxmlformats.org/drawingml/2006/chartDrawing">
    <cdr:from>
      <cdr:x>0.37773</cdr:x>
      <cdr:y>0.80474</cdr:y>
    </cdr:from>
    <cdr:to>
      <cdr:x>0.54805</cdr:x>
      <cdr:y>0.87332</cdr:y>
    </cdr:to>
    <cdr:sp macro="" textlink="">
      <cdr:nvSpPr>
        <cdr:cNvPr id="2" name="TextBox 1"/>
        <cdr:cNvSpPr txBox="1"/>
      </cdr:nvSpPr>
      <cdr:spPr>
        <a:xfrm xmlns:a="http://schemas.openxmlformats.org/drawingml/2006/main">
          <a:off x="2727021" y="2897070"/>
          <a:ext cx="1229629" cy="246888"/>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en-GB" sz="1400" b="1"/>
            <a:t>Blair</a:t>
          </a:r>
        </a:p>
      </cdr:txBody>
    </cdr:sp>
  </cdr:relSizeAnchor>
  <cdr:relSizeAnchor xmlns:cdr="http://schemas.openxmlformats.org/drawingml/2006/chartDrawing">
    <cdr:from>
      <cdr:x>0.10054</cdr:x>
      <cdr:y>0.8054</cdr:y>
    </cdr:from>
    <cdr:to>
      <cdr:x>0.27086</cdr:x>
      <cdr:y>0.87397</cdr:y>
    </cdr:to>
    <cdr:sp macro="" textlink="">
      <cdr:nvSpPr>
        <cdr:cNvPr id="3" name="TextBox 1"/>
        <cdr:cNvSpPr txBox="1"/>
      </cdr:nvSpPr>
      <cdr:spPr>
        <a:xfrm xmlns:a="http://schemas.openxmlformats.org/drawingml/2006/main">
          <a:off x="723883" y="2899447"/>
          <a:ext cx="1226304" cy="246852"/>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en-GB" sz="1400" b="1"/>
            <a:t>Thatcher</a:t>
          </a:r>
        </a:p>
      </cdr:txBody>
    </cdr:sp>
  </cdr:relSizeAnchor>
  <cdr:relSizeAnchor xmlns:cdr="http://schemas.openxmlformats.org/drawingml/2006/chartDrawing">
    <cdr:from>
      <cdr:x>0.24509</cdr:x>
      <cdr:y>0.80047</cdr:y>
    </cdr:from>
    <cdr:to>
      <cdr:x>0.41541</cdr:x>
      <cdr:y>0.86904</cdr:y>
    </cdr:to>
    <cdr:sp macro="" textlink="">
      <cdr:nvSpPr>
        <cdr:cNvPr id="4" name="TextBox 1"/>
        <cdr:cNvSpPr txBox="1"/>
      </cdr:nvSpPr>
      <cdr:spPr>
        <a:xfrm xmlns:a="http://schemas.openxmlformats.org/drawingml/2006/main">
          <a:off x="1769460" y="2881680"/>
          <a:ext cx="1229629" cy="246852"/>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en-GB" sz="1400" b="1">
              <a:solidFill>
                <a:schemeClr val="bg1"/>
              </a:solidFill>
            </a:rPr>
            <a:t>Major</a:t>
          </a:r>
        </a:p>
      </cdr:txBody>
    </cdr:sp>
  </cdr:relSizeAnchor>
  <cdr:relSizeAnchor xmlns:cdr="http://schemas.openxmlformats.org/drawingml/2006/chartDrawing">
    <cdr:from>
      <cdr:x>0.51393</cdr:x>
      <cdr:y>0.80723</cdr:y>
    </cdr:from>
    <cdr:to>
      <cdr:x>0.63898</cdr:x>
      <cdr:y>0.88596</cdr:y>
    </cdr:to>
    <cdr:sp macro="" textlink="">
      <cdr:nvSpPr>
        <cdr:cNvPr id="5" name="TextBox 1"/>
        <cdr:cNvSpPr txBox="1"/>
      </cdr:nvSpPr>
      <cdr:spPr>
        <a:xfrm xmlns:a="http://schemas.openxmlformats.org/drawingml/2006/main" rot="19335441">
          <a:off x="3700294" y="2906035"/>
          <a:ext cx="900360" cy="283428"/>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en-GB" sz="900" b="1">
              <a:solidFill>
                <a:schemeClr val="bg1"/>
              </a:solidFill>
            </a:rPr>
            <a:t>Brown</a:t>
          </a:r>
        </a:p>
      </cdr:txBody>
    </cdr:sp>
  </cdr:relSizeAnchor>
</c:userShapes>
</file>

<file path=xl/drawings/drawing9.xml><?xml version="1.0" encoding="utf-8"?>
<xdr:wsDr xmlns:xdr="http://schemas.openxmlformats.org/drawingml/2006/spreadsheetDrawing" xmlns:a="http://schemas.openxmlformats.org/drawingml/2006/main">
  <xdr:twoCellAnchor>
    <xdr:from>
      <xdr:col>5</xdr:col>
      <xdr:colOff>305573</xdr:colOff>
      <xdr:row>5</xdr:row>
      <xdr:rowOff>951479</xdr:rowOff>
    </xdr:from>
    <xdr:to>
      <xdr:col>17</xdr:col>
      <xdr:colOff>120896</xdr:colOff>
      <xdr:row>27</xdr:row>
      <xdr:rowOff>125155</xdr:rowOff>
    </xdr:to>
    <xdr:graphicFrame macro="">
      <xdr:nvGraphicFramePr>
        <xdr:cNvPr id="4"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4</xdr:col>
      <xdr:colOff>394445</xdr:colOff>
      <xdr:row>6</xdr:row>
      <xdr:rowOff>139511</xdr:rowOff>
    </xdr:from>
    <xdr:to>
      <xdr:col>14</xdr:col>
      <xdr:colOff>603095</xdr:colOff>
      <xdr:row>27</xdr:row>
      <xdr:rowOff>110486</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8</xdr:col>
      <xdr:colOff>22413</xdr:colOff>
      <xdr:row>8</xdr:row>
      <xdr:rowOff>89647</xdr:rowOff>
    </xdr:from>
    <xdr:to>
      <xdr:col>19</xdr:col>
      <xdr:colOff>566119</xdr:colOff>
      <xdr:row>27</xdr:row>
      <xdr:rowOff>70147</xdr:rowOff>
    </xdr:to>
    <xdr:graphicFrame macro="">
      <xdr:nvGraphicFramePr>
        <xdr:cNvPr id="3"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2.xml><?xml version="1.0" encoding="utf-8"?>
<xdr:wsDr xmlns:xdr="http://schemas.openxmlformats.org/drawingml/2006/spreadsheetDrawing" xmlns:a="http://schemas.openxmlformats.org/drawingml/2006/main">
  <xdr:twoCellAnchor>
    <xdr:from>
      <xdr:col>1</xdr:col>
      <xdr:colOff>582706</xdr:colOff>
      <xdr:row>43</xdr:row>
      <xdr:rowOff>168089</xdr:rowOff>
    </xdr:from>
    <xdr:to>
      <xdr:col>13</xdr:col>
      <xdr:colOff>521294</xdr:colOff>
      <xdr:row>62</xdr:row>
      <xdr:rowOff>148589</xdr:rowOff>
    </xdr:to>
    <xdr:graphicFrame macro="">
      <xdr:nvGraphicFramePr>
        <xdr:cNvPr id="6" name="Chart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11207</xdr:colOff>
      <xdr:row>70</xdr:row>
      <xdr:rowOff>56030</xdr:rowOff>
    </xdr:from>
    <xdr:to>
      <xdr:col>13</xdr:col>
      <xdr:colOff>554913</xdr:colOff>
      <xdr:row>89</xdr:row>
      <xdr:rowOff>36530</xdr:rowOff>
    </xdr:to>
    <xdr:graphicFrame macro="">
      <xdr:nvGraphicFramePr>
        <xdr:cNvPr id="7" name="Chart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3.xml><?xml version="1.0" encoding="utf-8"?>
<c:userShapes xmlns:c="http://schemas.openxmlformats.org/drawingml/2006/chart">
  <cdr:relSizeAnchor xmlns:cdr="http://schemas.openxmlformats.org/drawingml/2006/chartDrawing">
    <cdr:from>
      <cdr:x>0.36798</cdr:x>
      <cdr:y>0.51374</cdr:y>
    </cdr:from>
    <cdr:to>
      <cdr:x>0.39405</cdr:x>
      <cdr:y>0.63425</cdr:y>
    </cdr:to>
    <cdr:sp macro="" textlink="">
      <cdr:nvSpPr>
        <cdr:cNvPr id="2" name="Down Arrow 1"/>
        <cdr:cNvSpPr/>
      </cdr:nvSpPr>
      <cdr:spPr>
        <a:xfrm xmlns:a="http://schemas.openxmlformats.org/drawingml/2006/main">
          <a:off x="2649423" y="1849464"/>
          <a:ext cx="187704" cy="433836"/>
        </a:xfrm>
        <a:prstGeom xmlns:a="http://schemas.openxmlformats.org/drawingml/2006/main" prst="downArrow">
          <a:avLst/>
        </a:prstGeom>
        <a:solidFill xmlns:a="http://schemas.openxmlformats.org/drawingml/2006/main">
          <a:schemeClr val="bg1">
            <a:lumMod val="65000"/>
          </a:schemeClr>
        </a:solidFill>
        <a:ln xmlns:a="http://schemas.openxmlformats.org/drawingml/2006/main">
          <a:solidFill>
            <a:schemeClr val="tx1"/>
          </a:solidFill>
        </a:ln>
      </cdr:spPr>
      <cdr:style>
        <a:lnRef xmlns:a="http://schemas.openxmlformats.org/drawingml/2006/main" idx="2">
          <a:schemeClr val="dk1">
            <a:shade val="50000"/>
          </a:schemeClr>
        </a:lnRef>
        <a:fillRef xmlns:a="http://schemas.openxmlformats.org/drawingml/2006/main" idx="1">
          <a:schemeClr val="dk1"/>
        </a:fillRef>
        <a:effectRef xmlns:a="http://schemas.openxmlformats.org/drawingml/2006/main" idx="0">
          <a:schemeClr val="dk1"/>
        </a:effectRef>
        <a:fontRef xmlns:a="http://schemas.openxmlformats.org/drawingml/2006/main" idx="minor">
          <a:schemeClr val="lt1"/>
        </a:fontRef>
      </cdr:style>
      <cdr:txBody>
        <a:bodyPr xmlns:a="http://schemas.openxmlformats.org/drawingml/2006/main" vertOverflow="clip"/>
        <a:lstStyle xmlns:a="http://schemas.openxmlformats.org/drawingml/2006/main"/>
        <a:p xmlns:a="http://schemas.openxmlformats.org/drawingml/2006/main">
          <a:endParaRPr lang="en-US"/>
        </a:p>
      </cdr:txBody>
    </cdr:sp>
  </cdr:relSizeAnchor>
  <cdr:relSizeAnchor xmlns:cdr="http://schemas.openxmlformats.org/drawingml/2006/chartDrawing">
    <cdr:from>
      <cdr:x>0.33368</cdr:x>
      <cdr:y>0.43763</cdr:y>
    </cdr:from>
    <cdr:to>
      <cdr:x>0.49337</cdr:x>
      <cdr:y>0.5222</cdr:y>
    </cdr:to>
    <cdr:sp macro="" textlink="">
      <cdr:nvSpPr>
        <cdr:cNvPr id="3" name="TextBox 2"/>
        <cdr:cNvSpPr txBox="1"/>
      </cdr:nvSpPr>
      <cdr:spPr>
        <a:xfrm xmlns:a="http://schemas.openxmlformats.org/drawingml/2006/main">
          <a:off x="2402495" y="1575468"/>
          <a:ext cx="1149769" cy="30445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GB" sz="1400" b="1"/>
            <a:t>Devolution</a:t>
          </a:r>
        </a:p>
      </cdr:txBody>
    </cdr:sp>
  </cdr:relSizeAnchor>
</c:userShapes>
</file>

<file path=xl/drawings/drawing14.xml><?xml version="1.0" encoding="utf-8"?>
<c:userShapes xmlns:c="http://schemas.openxmlformats.org/drawingml/2006/chart">
  <cdr:relSizeAnchor xmlns:cdr="http://schemas.openxmlformats.org/drawingml/2006/chartDrawing">
    <cdr:from>
      <cdr:x>0.40224</cdr:x>
      <cdr:y>0.47393</cdr:y>
    </cdr:from>
    <cdr:to>
      <cdr:x>0.42831</cdr:x>
      <cdr:y>0.60712</cdr:y>
    </cdr:to>
    <cdr:sp macro="" textlink="">
      <cdr:nvSpPr>
        <cdr:cNvPr id="2" name="Down Arrow 1"/>
        <cdr:cNvSpPr/>
      </cdr:nvSpPr>
      <cdr:spPr>
        <a:xfrm xmlns:a="http://schemas.openxmlformats.org/drawingml/2006/main" flipV="1">
          <a:off x="2896105" y="1706155"/>
          <a:ext cx="187704" cy="479484"/>
        </a:xfrm>
        <a:prstGeom xmlns:a="http://schemas.openxmlformats.org/drawingml/2006/main" prst="downArrow">
          <a:avLst/>
        </a:prstGeom>
        <a:solidFill xmlns:a="http://schemas.openxmlformats.org/drawingml/2006/main">
          <a:schemeClr val="bg1">
            <a:lumMod val="65000"/>
          </a:schemeClr>
        </a:solidFill>
        <a:ln xmlns:a="http://schemas.openxmlformats.org/drawingml/2006/main">
          <a:solidFill>
            <a:schemeClr val="tx1"/>
          </a:solidFill>
        </a:ln>
      </cdr:spPr>
      <cdr:style>
        <a:lnRef xmlns:a="http://schemas.openxmlformats.org/drawingml/2006/main" idx="2">
          <a:schemeClr val="dk1">
            <a:shade val="50000"/>
          </a:schemeClr>
        </a:lnRef>
        <a:fillRef xmlns:a="http://schemas.openxmlformats.org/drawingml/2006/main" idx="1">
          <a:schemeClr val="dk1"/>
        </a:fillRef>
        <a:effectRef xmlns:a="http://schemas.openxmlformats.org/drawingml/2006/main" idx="0">
          <a:schemeClr val="dk1"/>
        </a:effectRef>
        <a:fontRef xmlns:a="http://schemas.openxmlformats.org/drawingml/2006/main" idx="minor">
          <a:schemeClr val="lt1"/>
        </a:fontRef>
      </cdr:style>
      <cdr:txBody>
        <a:bodyPr xmlns:a="http://schemas.openxmlformats.org/drawingml/2006/main" vertOverflow="clip"/>
        <a:lstStyle xmlns:a="http://schemas.openxmlformats.org/drawingml/2006/main"/>
        <a:p xmlns:a="http://schemas.openxmlformats.org/drawingml/2006/main">
          <a:endParaRPr lang="en-US"/>
        </a:p>
      </cdr:txBody>
    </cdr:sp>
  </cdr:relSizeAnchor>
  <cdr:relSizeAnchor xmlns:cdr="http://schemas.openxmlformats.org/drawingml/2006/chartDrawing">
    <cdr:from>
      <cdr:x>0.33979</cdr:x>
      <cdr:y>0.63648</cdr:y>
    </cdr:from>
    <cdr:to>
      <cdr:x>0.49181</cdr:x>
      <cdr:y>0.72105</cdr:y>
    </cdr:to>
    <cdr:sp macro="" textlink="">
      <cdr:nvSpPr>
        <cdr:cNvPr id="3" name="TextBox 2"/>
        <cdr:cNvSpPr txBox="1"/>
      </cdr:nvSpPr>
      <cdr:spPr>
        <a:xfrm xmlns:a="http://schemas.openxmlformats.org/drawingml/2006/main">
          <a:off x="2446520" y="2291339"/>
          <a:ext cx="1094535" cy="30445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GB" sz="1400" b="1"/>
            <a:t>Devolution</a:t>
          </a:r>
        </a:p>
      </cdr:txBody>
    </cdr:sp>
  </cdr:relSizeAnchor>
</c:userShapes>
</file>

<file path=xl/drawings/drawing15.xml><?xml version="1.0" encoding="utf-8"?>
<xdr:wsDr xmlns:xdr="http://schemas.openxmlformats.org/drawingml/2006/spreadsheetDrawing" xmlns:a="http://schemas.openxmlformats.org/drawingml/2006/main">
  <xdr:twoCellAnchor>
    <xdr:from>
      <xdr:col>5</xdr:col>
      <xdr:colOff>172704</xdr:colOff>
      <xdr:row>13</xdr:row>
      <xdr:rowOff>102579</xdr:rowOff>
    </xdr:from>
    <xdr:to>
      <xdr:col>16</xdr:col>
      <xdr:colOff>198782</xdr:colOff>
      <xdr:row>34</xdr:row>
      <xdr:rowOff>99391</xdr:rowOff>
    </xdr:to>
    <xdr:graphicFrame macro="">
      <xdr:nvGraphicFramePr>
        <xdr:cNvPr id="3"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6.xml><?xml version="1.0" encoding="utf-8"?>
<xdr:wsDr xmlns:xdr="http://schemas.openxmlformats.org/drawingml/2006/spreadsheetDrawing" xmlns:a="http://schemas.openxmlformats.org/drawingml/2006/main">
  <xdr:twoCellAnchor>
    <xdr:from>
      <xdr:col>2</xdr:col>
      <xdr:colOff>619125</xdr:colOff>
      <xdr:row>51</xdr:row>
      <xdr:rowOff>161925</xdr:rowOff>
    </xdr:from>
    <xdr:to>
      <xdr:col>9</xdr:col>
      <xdr:colOff>46200</xdr:colOff>
      <xdr:row>70</xdr:row>
      <xdr:rowOff>142425</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66675</xdr:colOff>
      <xdr:row>51</xdr:row>
      <xdr:rowOff>152400</xdr:rowOff>
    </xdr:from>
    <xdr:to>
      <xdr:col>14</xdr:col>
      <xdr:colOff>438675</xdr:colOff>
      <xdr:row>70</xdr:row>
      <xdr:rowOff>132900</xdr:rowOff>
    </xdr:to>
    <xdr:graphicFrame macro="">
      <xdr:nvGraphicFramePr>
        <xdr:cNvPr id="11" name="Chart 1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5.bin"/><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9.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0.xml"/><Relationship Id="rId1" Type="http://schemas.openxmlformats.org/officeDocument/2006/relationships/printerSettings" Target="../printerSettings/printerSettings7.bin"/><Relationship Id="rId4" Type="http://schemas.openxmlformats.org/officeDocument/2006/relationships/comments" Target="../comments5.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1.xml"/><Relationship Id="rId1" Type="http://schemas.openxmlformats.org/officeDocument/2006/relationships/printerSettings" Target="../printerSettings/printerSettings8.bin"/><Relationship Id="rId4" Type="http://schemas.openxmlformats.org/officeDocument/2006/relationships/comments" Target="../comments6.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5.xml"/><Relationship Id="rId1" Type="http://schemas.openxmlformats.org/officeDocument/2006/relationships/printerSettings" Target="../printerSettings/printerSettings9.bin"/><Relationship Id="rId4" Type="http://schemas.openxmlformats.org/officeDocument/2006/relationships/comments" Target="../comments7.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7"/>
  <sheetViews>
    <sheetView tabSelected="1" workbookViewId="0">
      <selection activeCell="B31" sqref="B31"/>
    </sheetView>
  </sheetViews>
  <sheetFormatPr defaultRowHeight="15" x14ac:dyDescent="0.25"/>
  <cols>
    <col min="1" max="16384" width="9.140625" style="119"/>
  </cols>
  <sheetData>
    <row r="1" spans="1:1" x14ac:dyDescent="0.25">
      <c r="A1" s="119" t="s">
        <v>287</v>
      </c>
    </row>
    <row r="2" spans="1:1" x14ac:dyDescent="0.25">
      <c r="A2" s="119" t="s">
        <v>288</v>
      </c>
    </row>
    <row r="3" spans="1:1" x14ac:dyDescent="0.25">
      <c r="A3" s="120" t="s">
        <v>290</v>
      </c>
    </row>
    <row r="5" spans="1:1" x14ac:dyDescent="0.25">
      <c r="A5" s="120" t="s">
        <v>289</v>
      </c>
    </row>
    <row r="6" spans="1:1" x14ac:dyDescent="0.25">
      <c r="A6" s="118" t="s">
        <v>99</v>
      </c>
    </row>
    <row r="7" spans="1:1" x14ac:dyDescent="0.25">
      <c r="A7" s="123" t="s">
        <v>47</v>
      </c>
    </row>
    <row r="8" spans="1:1" x14ac:dyDescent="0.25">
      <c r="A8" s="121" t="s">
        <v>48</v>
      </c>
    </row>
    <row r="9" spans="1:1" x14ac:dyDescent="0.25">
      <c r="A9" s="118" t="s">
        <v>50</v>
      </c>
    </row>
    <row r="10" spans="1:1" x14ac:dyDescent="0.25">
      <c r="A10" s="118" t="s">
        <v>49</v>
      </c>
    </row>
    <row r="11" spans="1:1" x14ac:dyDescent="0.25">
      <c r="A11" s="121" t="s">
        <v>52</v>
      </c>
    </row>
    <row r="12" spans="1:1" x14ac:dyDescent="0.25">
      <c r="A12" s="118" t="s">
        <v>53</v>
      </c>
    </row>
    <row r="13" spans="1:1" x14ac:dyDescent="0.25">
      <c r="A13" s="121" t="s">
        <v>215</v>
      </c>
    </row>
    <row r="14" spans="1:1" x14ac:dyDescent="0.25">
      <c r="A14" s="118" t="s">
        <v>54</v>
      </c>
    </row>
    <row r="15" spans="1:1" x14ac:dyDescent="0.25">
      <c r="A15" s="121" t="s">
        <v>55</v>
      </c>
    </row>
    <row r="16" spans="1:1" x14ac:dyDescent="0.25">
      <c r="A16" s="121" t="s">
        <v>58</v>
      </c>
    </row>
    <row r="17" spans="1:1" x14ac:dyDescent="0.25">
      <c r="A17" s="118" t="s">
        <v>299</v>
      </c>
    </row>
  </sheetData>
  <hyperlinks>
    <hyperlink ref="A6" location="'7.1'!A1" display="Figure 7.1. Relative Running Costs of ‘Agency-Heavy’ and ‘Agency-Light’ Departments 1980-2003, in Real Terms Relative to 1989-90 (=100)"/>
    <hyperlink ref="A7" location="'7.2a'!A1" display="Figure 7.2a: Civil Service Staff numbers (FTE, thousands) in Next Steps Agencies (or working on Next Steps Lines) and in the rest of the Civil Service"/>
    <hyperlink ref="A8" location="'7.2b'!A1" display="Figure 7.2b. Estimated Changes in Agency and Non-Agency Civil Servants between 1993 and 1998"/>
    <hyperlink ref="A9" location="'7.3 7.4'!A1" display="Figure 7.3. Gross Administration Costs of UK Central Government and English Local Government  Relative to Total Spending 1980—2012"/>
    <hyperlink ref="A10" location="'7.3 7.4'!A1" display="Figure 7.4. Relative Administration Costs in UK Central Government and English Local Government 1981—2012"/>
    <hyperlink ref="A11" location="'7.5 LGO'!A1" display="Figure 7.5. Complaints Received by Local Government Ombudsman and Parliamentary Ombudsman 1981—2012"/>
    <hyperlink ref="A12" location="'7.6 Loc JR'!A1" display="Figure 7.6. Judicial Review Applications concerning Central Government and Local Authorities, 2000—2012"/>
    <hyperlink ref="A13" location="'7.7 Scot Staff'!A1" display="Figure 7.7. Civil Service Staff in Scottish Departments and Agencies 1987—2012"/>
    <hyperlink ref="A14" location="'7.8 7.9 Scot Admin'!A1" display="Figure 7.8. Net administration costs of Scottish and UK civil departments relative to Scottish and UK civil spending 1981—2013"/>
    <hyperlink ref="A15" location="'7.8 7.9 Scot Admin'!A1" display="Figure 7.9. Relative Administration Costs of Scottish and UK Civil Departments 1980—2010"/>
    <hyperlink ref="A16" location="'7.10 Scot Parl Omb'!A1" display="Figure 7.10. Complaints about Scottish Executive (later Government) bodies and UK government bodies to the Scottish and UK Parliamentary Ombudsmen 1980—2012"/>
    <hyperlink ref="A17" location="'7.11 Scot JR'!A1" display="Figure 7.11. First Stage Judicial Review Applications Per 10,000 Population in Scotland and in England &amp; Wales 1987—2012 (a) all cases (b) non-immigration cases"/>
  </hyperlinks>
  <pageMargins left="0.7" right="0.7" top="0.75" bottom="0.75" header="0.3" footer="0.3"/>
  <pageSetup paperSize="9" orientation="portrait" horizontalDpi="1200" verticalDpi="120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M174"/>
  <sheetViews>
    <sheetView zoomScale="85" zoomScaleNormal="85" workbookViewId="0">
      <selection activeCell="L6" sqref="L6"/>
    </sheetView>
  </sheetViews>
  <sheetFormatPr defaultColWidth="9.140625" defaultRowHeight="12.75" x14ac:dyDescent="0.2"/>
  <cols>
    <col min="1" max="1" width="44.28515625" style="3" customWidth="1"/>
    <col min="2" max="2" width="9.28515625" style="3" bestFit="1" customWidth="1"/>
    <col min="3" max="3" width="9.140625" style="3"/>
    <col min="4" max="4" width="9.28515625" style="3" bestFit="1" customWidth="1"/>
    <col min="5" max="5" width="9.28515625" style="3" customWidth="1"/>
    <col min="6" max="6" width="9.140625" style="3"/>
    <col min="7" max="7" width="11" style="3" customWidth="1"/>
    <col min="8" max="19" width="9.28515625" style="3" bestFit="1" customWidth="1"/>
    <col min="20" max="35" width="9.140625" style="3"/>
    <col min="36" max="38" width="9.140625" style="4"/>
    <col min="39" max="50" width="9.140625" style="3"/>
    <col min="51" max="51" width="18.140625" style="3" customWidth="1"/>
    <col min="52" max="53" width="17" style="3" customWidth="1"/>
    <col min="54" max="16384" width="9.140625" style="3"/>
  </cols>
  <sheetData>
    <row r="1" spans="1:65" ht="15" x14ac:dyDescent="0.25">
      <c r="A1" t="s">
        <v>99</v>
      </c>
    </row>
    <row r="2" spans="1:65" x14ac:dyDescent="0.2">
      <c r="B2" s="5"/>
      <c r="AI2" s="4"/>
      <c r="AL2" s="3"/>
      <c r="BB2" s="3" t="s">
        <v>5</v>
      </c>
      <c r="BI2" s="6" t="s">
        <v>3</v>
      </c>
      <c r="BJ2" s="6"/>
      <c r="BK2" s="6"/>
      <c r="BL2" s="6"/>
      <c r="BM2" s="6"/>
    </row>
    <row r="3" spans="1:65" ht="15" x14ac:dyDescent="0.25">
      <c r="A3" s="78" t="s">
        <v>74</v>
      </c>
      <c r="B3" s="5"/>
      <c r="C3" s="5"/>
      <c r="D3" s="5"/>
      <c r="E3" s="5"/>
      <c r="F3" s="5"/>
      <c r="G3" s="5"/>
      <c r="H3" s="5"/>
      <c r="I3" s="5"/>
      <c r="J3" s="5"/>
      <c r="K3" s="5"/>
      <c r="AI3" s="4"/>
      <c r="AL3" s="3"/>
    </row>
    <row r="4" spans="1:65" ht="15" x14ac:dyDescent="0.25">
      <c r="A4" s="78" t="s">
        <v>97</v>
      </c>
      <c r="R4" s="5"/>
      <c r="S4" s="5"/>
      <c r="T4" s="5"/>
      <c r="U4" s="5"/>
      <c r="V4" s="5"/>
      <c r="W4" s="5"/>
      <c r="AJ4" s="3"/>
      <c r="AK4" s="3"/>
      <c r="AL4" s="3"/>
    </row>
    <row r="5" spans="1:65" ht="15" x14ac:dyDescent="0.25">
      <c r="A5" s="78"/>
      <c r="R5" s="5"/>
      <c r="S5" s="5"/>
      <c r="T5" s="5"/>
      <c r="U5" s="5"/>
      <c r="V5" s="5"/>
      <c r="W5" s="5"/>
      <c r="AJ5" s="3"/>
      <c r="AK5" s="3"/>
      <c r="AL5" s="3"/>
    </row>
    <row r="6" spans="1:65" ht="15" x14ac:dyDescent="0.25">
      <c r="A6" s="78" t="s">
        <v>94</v>
      </c>
      <c r="R6" s="5"/>
      <c r="S6" s="5"/>
      <c r="T6" s="5"/>
      <c r="U6" s="5"/>
      <c r="V6" s="5"/>
      <c r="W6" s="5"/>
      <c r="AJ6" s="3"/>
      <c r="AK6" s="3"/>
      <c r="AL6" s="3"/>
    </row>
    <row r="7" spans="1:65" ht="15" x14ac:dyDescent="0.25">
      <c r="A7" s="78" t="s">
        <v>95</v>
      </c>
      <c r="R7" s="5"/>
      <c r="S7" s="5"/>
      <c r="T7" s="5"/>
      <c r="U7" s="5"/>
      <c r="V7" s="5"/>
      <c r="W7" s="5"/>
      <c r="AJ7" s="3"/>
      <c r="AK7" s="3"/>
      <c r="AL7" s="3"/>
    </row>
    <row r="8" spans="1:65" ht="15" x14ac:dyDescent="0.25">
      <c r="A8" s="78" t="s">
        <v>96</v>
      </c>
      <c r="R8" s="5"/>
      <c r="S8" s="5"/>
      <c r="T8" s="5"/>
      <c r="U8" s="5"/>
      <c r="V8" s="5"/>
      <c r="W8" s="5"/>
      <c r="AJ8" s="3"/>
      <c r="AK8" s="3"/>
      <c r="AL8" s="3"/>
    </row>
    <row r="9" spans="1:65" ht="15" x14ac:dyDescent="0.25">
      <c r="A9" s="78"/>
      <c r="R9" s="5"/>
      <c r="S9" s="5"/>
      <c r="T9" s="5"/>
      <c r="U9" s="5"/>
      <c r="V9" s="5"/>
      <c r="W9" s="5"/>
      <c r="AJ9" s="3"/>
      <c r="AK9" s="3"/>
      <c r="AL9" s="3"/>
    </row>
    <row r="10" spans="1:65" x14ac:dyDescent="0.2">
      <c r="A10" s="6"/>
      <c r="I10" s="3" t="s">
        <v>6</v>
      </c>
      <c r="J10" s="3" t="s">
        <v>100</v>
      </c>
      <c r="K10" s="5"/>
      <c r="L10" s="5"/>
      <c r="M10" s="5"/>
      <c r="N10" s="5"/>
      <c r="O10" s="5"/>
      <c r="P10" s="5"/>
      <c r="AJ10" s="3"/>
      <c r="AK10" s="3"/>
      <c r="AL10" s="3"/>
    </row>
    <row r="11" spans="1:65" ht="102.75" x14ac:dyDescent="0.25">
      <c r="A11" s="78" t="s">
        <v>98</v>
      </c>
      <c r="B11" s="101" t="s">
        <v>16</v>
      </c>
      <c r="C11" s="102" t="s">
        <v>4</v>
      </c>
      <c r="D11" s="102" t="s">
        <v>12</v>
      </c>
      <c r="E11" s="102" t="s">
        <v>10</v>
      </c>
      <c r="F11" s="102" t="s">
        <v>9</v>
      </c>
      <c r="G11" s="102" t="s">
        <v>11</v>
      </c>
      <c r="H11" s="102" t="s">
        <v>8</v>
      </c>
      <c r="K11" s="5"/>
      <c r="L11" s="5"/>
      <c r="M11" s="5"/>
      <c r="N11" s="5"/>
      <c r="O11" s="5"/>
      <c r="P11" s="5"/>
      <c r="AJ11" s="3"/>
      <c r="AK11" s="3"/>
      <c r="AL11" s="3"/>
    </row>
    <row r="12" spans="1:65" ht="15" x14ac:dyDescent="0.25">
      <c r="A12" s="78" t="s">
        <v>74</v>
      </c>
      <c r="B12" s="101">
        <v>1980</v>
      </c>
      <c r="C12" s="102"/>
      <c r="D12" s="102"/>
      <c r="E12" s="102"/>
      <c r="F12" s="102"/>
      <c r="G12" s="102"/>
      <c r="H12" s="102"/>
      <c r="I12" s="3">
        <v>25</v>
      </c>
      <c r="K12" s="5"/>
      <c r="L12" s="5"/>
      <c r="M12" s="5"/>
      <c r="N12" s="5"/>
      <c r="O12" s="5"/>
      <c r="P12" s="5"/>
      <c r="AJ12" s="3"/>
      <c r="AK12" s="3"/>
      <c r="AL12" s="3"/>
    </row>
    <row r="13" spans="1:65" ht="15" x14ac:dyDescent="0.25">
      <c r="A13" s="78"/>
      <c r="B13" s="5">
        <v>1981</v>
      </c>
      <c r="C13" s="103">
        <v>71.749166496205746</v>
      </c>
      <c r="D13" s="103">
        <v>76.46508765030579</v>
      </c>
      <c r="E13" s="103">
        <v>83.288215697801988</v>
      </c>
      <c r="F13" s="103">
        <v>78.190726093187195</v>
      </c>
      <c r="G13" s="103">
        <v>75.300720037561192</v>
      </c>
      <c r="H13" s="103">
        <v>74.544085342887513</v>
      </c>
      <c r="I13">
        <v>25</v>
      </c>
      <c r="J13"/>
      <c r="K13" s="5"/>
      <c r="L13" s="5"/>
      <c r="M13" s="5"/>
      <c r="N13" s="5"/>
      <c r="O13" s="5"/>
      <c r="P13" s="5"/>
      <c r="AJ13" s="3"/>
      <c r="AK13" s="3"/>
      <c r="AL13" s="3"/>
    </row>
    <row r="14" spans="1:65" ht="15" x14ac:dyDescent="0.25">
      <c r="A14" s="78"/>
      <c r="B14" s="5">
        <v>1982</v>
      </c>
      <c r="C14" s="103">
        <v>76.228541131145306</v>
      </c>
      <c r="D14" s="103">
        <v>84.446933559006936</v>
      </c>
      <c r="E14" s="103">
        <v>83.103287919873765</v>
      </c>
      <c r="F14" s="103">
        <v>81.318373087670921</v>
      </c>
      <c r="G14" s="103">
        <v>80.758655079708149</v>
      </c>
      <c r="H14" s="103">
        <v>79.469640730087207</v>
      </c>
      <c r="I14">
        <v>25</v>
      </c>
      <c r="J14"/>
      <c r="K14" s="5"/>
      <c r="L14" s="5"/>
      <c r="M14" s="5"/>
      <c r="N14" s="5"/>
      <c r="O14" s="5"/>
      <c r="P14" s="5"/>
      <c r="AJ14" s="3"/>
      <c r="AK14" s="3"/>
      <c r="AL14" s="3"/>
    </row>
    <row r="15" spans="1:65" ht="15" x14ac:dyDescent="0.25">
      <c r="A15" s="78"/>
      <c r="B15" s="5">
        <v>1983</v>
      </c>
      <c r="C15" s="103">
        <v>74.815928444458038</v>
      </c>
      <c r="D15" s="103">
        <v>85.815821160332831</v>
      </c>
      <c r="E15" s="103">
        <v>81.911123901530786</v>
      </c>
      <c r="F15" s="103">
        <v>80.684555513641968</v>
      </c>
      <c r="G15" s="103">
        <v>79.786209272978837</v>
      </c>
      <c r="H15" s="103">
        <v>78.409456150304237</v>
      </c>
      <c r="I15">
        <v>25</v>
      </c>
      <c r="J15"/>
      <c r="K15" s="5"/>
      <c r="L15" s="5"/>
      <c r="M15" s="5"/>
      <c r="N15" s="5"/>
      <c r="O15" s="5"/>
      <c r="P15" s="5"/>
      <c r="AJ15" s="3"/>
      <c r="AK15" s="3"/>
      <c r="AL15" s="3"/>
    </row>
    <row r="16" spans="1:65" ht="15" x14ac:dyDescent="0.25">
      <c r="A16" s="12"/>
      <c r="B16" s="5">
        <v>1984</v>
      </c>
      <c r="C16" s="103">
        <v>89.844327768492832</v>
      </c>
      <c r="D16" s="103">
        <v>93.742658998073267</v>
      </c>
      <c r="E16" s="103">
        <v>93.363743636122123</v>
      </c>
      <c r="F16" s="103">
        <v>90.780983566530253</v>
      </c>
      <c r="G16" s="103">
        <v>94.750992032536715</v>
      </c>
      <c r="H16" s="103">
        <v>86.829005950391235</v>
      </c>
      <c r="I16">
        <v>25</v>
      </c>
      <c r="J16"/>
      <c r="K16" s="5"/>
      <c r="L16" s="5"/>
      <c r="M16" s="5"/>
      <c r="N16" s="5"/>
      <c r="O16" s="5"/>
      <c r="P16" s="5"/>
      <c r="AJ16" s="3"/>
      <c r="AK16" s="3"/>
      <c r="AL16" s="3"/>
    </row>
    <row r="17" spans="1:38" ht="15" x14ac:dyDescent="0.25">
      <c r="A17" s="104" t="s">
        <v>75</v>
      </c>
      <c r="B17" s="5">
        <v>1985</v>
      </c>
      <c r="C17" s="103">
        <v>93.76394066748027</v>
      </c>
      <c r="D17" s="103">
        <v>96.067104879488241</v>
      </c>
      <c r="E17" s="103">
        <v>92.801212285311223</v>
      </c>
      <c r="F17" s="103">
        <v>92.113584089541249</v>
      </c>
      <c r="G17" s="103">
        <v>99.15558810786807</v>
      </c>
      <c r="H17" s="103">
        <v>90.305953056048295</v>
      </c>
      <c r="I17">
        <v>25</v>
      </c>
      <c r="J17"/>
      <c r="K17" s="5"/>
      <c r="L17" s="5"/>
      <c r="M17" s="5"/>
      <c r="N17" s="5"/>
      <c r="O17" s="5"/>
      <c r="P17" s="5"/>
      <c r="AJ17" s="3"/>
      <c r="AK17" s="3"/>
      <c r="AL17" s="3"/>
    </row>
    <row r="18" spans="1:38" ht="15" x14ac:dyDescent="0.25">
      <c r="A18" s="104" t="s">
        <v>76</v>
      </c>
      <c r="B18" s="5">
        <v>1986</v>
      </c>
      <c r="C18" s="103">
        <v>91.671455999446806</v>
      </c>
      <c r="D18" s="103">
        <v>93.469760787633376</v>
      </c>
      <c r="E18" s="103">
        <v>92.209076294556525</v>
      </c>
      <c r="F18" s="103">
        <v>91.14863741193642</v>
      </c>
      <c r="G18" s="103">
        <v>86.527671176960496</v>
      </c>
      <c r="H18" s="103">
        <v>88.591629144889438</v>
      </c>
      <c r="I18">
        <v>25</v>
      </c>
      <c r="J18"/>
      <c r="K18" s="5"/>
      <c r="L18" s="5"/>
      <c r="M18" s="5"/>
      <c r="N18" s="5"/>
      <c r="O18" s="5"/>
      <c r="P18" s="5"/>
      <c r="AJ18" s="3"/>
      <c r="AK18" s="3"/>
      <c r="AL18" s="3"/>
    </row>
    <row r="19" spans="1:38" ht="15" x14ac:dyDescent="0.25">
      <c r="A19" s="105" t="s">
        <v>77</v>
      </c>
      <c r="B19" s="5">
        <v>1987</v>
      </c>
      <c r="C19" s="103">
        <v>96.094440503886375</v>
      </c>
      <c r="D19" s="103">
        <v>98.364296537580401</v>
      </c>
      <c r="E19" s="103">
        <v>95.033645954472874</v>
      </c>
      <c r="F19" s="103">
        <v>96.056651652377568</v>
      </c>
      <c r="G19" s="103">
        <v>93.924482545272042</v>
      </c>
      <c r="H19" s="103">
        <v>95.493156969540564</v>
      </c>
      <c r="I19">
        <v>25</v>
      </c>
      <c r="J19"/>
      <c r="K19" s="5"/>
      <c r="L19" s="5"/>
      <c r="M19" s="5"/>
      <c r="N19" s="5"/>
      <c r="O19" s="5"/>
      <c r="P19" s="5"/>
      <c r="AJ19" s="3"/>
      <c r="AK19" s="3"/>
      <c r="AL19" s="3"/>
    </row>
    <row r="20" spans="1:38" ht="15" x14ac:dyDescent="0.25">
      <c r="A20" s="104" t="s">
        <v>78</v>
      </c>
      <c r="B20" s="5">
        <v>1988</v>
      </c>
      <c r="C20" s="103">
        <v>100.78090671573877</v>
      </c>
      <c r="D20" s="103">
        <v>102.84090956547229</v>
      </c>
      <c r="E20" s="103">
        <v>97.67152269770007</v>
      </c>
      <c r="F20" s="103">
        <v>99.201256971173478</v>
      </c>
      <c r="G20" s="103">
        <v>95.159734779490549</v>
      </c>
      <c r="H20" s="103">
        <v>97.044839073765033</v>
      </c>
      <c r="I20">
        <v>25</v>
      </c>
      <c r="J20"/>
      <c r="K20" s="5"/>
      <c r="L20" s="5"/>
      <c r="M20" s="5"/>
      <c r="N20" s="5"/>
      <c r="O20" s="5"/>
      <c r="P20" s="5"/>
      <c r="AJ20" s="3"/>
      <c r="AK20" s="3"/>
      <c r="AL20" s="3"/>
    </row>
    <row r="21" spans="1:38" ht="15" x14ac:dyDescent="0.25">
      <c r="A21" s="104" t="s">
        <v>79</v>
      </c>
      <c r="B21" s="5">
        <v>1989</v>
      </c>
      <c r="C21" s="103">
        <v>99.973664368422149</v>
      </c>
      <c r="D21" s="103">
        <v>100.82147880896724</v>
      </c>
      <c r="E21" s="103">
        <v>98.768569427499088</v>
      </c>
      <c r="F21" s="103">
        <v>99.021843707476023</v>
      </c>
      <c r="G21" s="103">
        <v>91.956643500008056</v>
      </c>
      <c r="H21" s="103">
        <v>96.041732505294249</v>
      </c>
      <c r="I21">
        <v>25</v>
      </c>
      <c r="J21"/>
      <c r="K21" s="5"/>
      <c r="L21" s="5"/>
      <c r="M21" s="5"/>
      <c r="N21" s="5"/>
      <c r="O21" s="5"/>
      <c r="P21" s="5"/>
      <c r="AJ21" s="3"/>
      <c r="AK21" s="3"/>
      <c r="AL21" s="3"/>
    </row>
    <row r="22" spans="1:38" ht="15" x14ac:dyDescent="0.25">
      <c r="A22" s="104" t="s">
        <v>80</v>
      </c>
      <c r="B22" s="5">
        <v>1990</v>
      </c>
      <c r="C22" s="103">
        <v>100</v>
      </c>
      <c r="D22" s="103">
        <v>100</v>
      </c>
      <c r="E22" s="103">
        <v>100</v>
      </c>
      <c r="F22" s="103">
        <v>100</v>
      </c>
      <c r="G22" s="103">
        <v>100</v>
      </c>
      <c r="H22" s="103">
        <v>100</v>
      </c>
      <c r="I22">
        <v>25</v>
      </c>
      <c r="J22"/>
      <c r="K22" s="5"/>
      <c r="L22" s="5"/>
      <c r="M22" s="5"/>
      <c r="N22" s="5"/>
      <c r="O22" s="5"/>
      <c r="P22" s="5"/>
      <c r="AJ22" s="3"/>
      <c r="AK22" s="3"/>
      <c r="AL22" s="3"/>
    </row>
    <row r="23" spans="1:38" ht="15" x14ac:dyDescent="0.25">
      <c r="A23" s="104" t="s">
        <v>81</v>
      </c>
      <c r="B23" s="5">
        <v>1991</v>
      </c>
      <c r="C23" s="103">
        <v>110.17604363033489</v>
      </c>
      <c r="D23" s="103">
        <v>104.21384415032068</v>
      </c>
      <c r="E23" s="103">
        <v>104.01172101902034</v>
      </c>
      <c r="F23" s="103">
        <v>104.19781592757428</v>
      </c>
      <c r="G23" s="103">
        <v>95.911485618737856</v>
      </c>
      <c r="H23" s="103">
        <v>103.76196683907366</v>
      </c>
      <c r="I23"/>
      <c r="J23">
        <v>25</v>
      </c>
      <c r="K23" s="5"/>
      <c r="L23" s="5"/>
      <c r="M23" s="5"/>
      <c r="N23" s="5"/>
      <c r="O23" s="5"/>
      <c r="P23" s="5"/>
      <c r="AJ23" s="3"/>
      <c r="AK23" s="3"/>
      <c r="AL23" s="3"/>
    </row>
    <row r="24" spans="1:38" ht="15" x14ac:dyDescent="0.25">
      <c r="A24" s="105" t="s">
        <v>82</v>
      </c>
      <c r="B24" s="5">
        <v>1992</v>
      </c>
      <c r="C24" s="103">
        <v>120.64492159388665</v>
      </c>
      <c r="D24" s="103">
        <v>111.19829443720096</v>
      </c>
      <c r="E24" s="103">
        <v>112.8992594588476</v>
      </c>
      <c r="F24" s="103">
        <v>111.40591677037031</v>
      </c>
      <c r="G24" s="103">
        <v>100.663600436008</v>
      </c>
      <c r="H24" s="103">
        <v>110.59589884637766</v>
      </c>
      <c r="I24"/>
      <c r="J24">
        <v>25</v>
      </c>
      <c r="K24" s="5"/>
      <c r="L24" s="5"/>
      <c r="M24" s="5"/>
      <c r="N24" s="5"/>
      <c r="O24" s="5"/>
      <c r="P24" s="5"/>
      <c r="AJ24" s="3"/>
      <c r="AK24" s="3"/>
      <c r="AL24" s="3"/>
    </row>
    <row r="25" spans="1:38" ht="15" x14ac:dyDescent="0.25">
      <c r="A25" s="105" t="s">
        <v>83</v>
      </c>
      <c r="B25" s="5">
        <v>1993</v>
      </c>
      <c r="C25" s="103">
        <v>132.83572572525713</v>
      </c>
      <c r="D25" s="103">
        <v>122.01722600974551</v>
      </c>
      <c r="E25" s="103">
        <v>115.74465556674214</v>
      </c>
      <c r="F25" s="103">
        <v>120.05193924348193</v>
      </c>
      <c r="G25" s="103">
        <v>98.648773463353379</v>
      </c>
      <c r="H25" s="103">
        <v>112.4464086719598</v>
      </c>
      <c r="I25"/>
      <c r="J25">
        <v>25</v>
      </c>
      <c r="K25" s="5"/>
      <c r="L25" s="5"/>
      <c r="M25" s="5"/>
      <c r="N25" s="5"/>
      <c r="O25" s="5"/>
      <c r="P25" s="5"/>
      <c r="AJ25" s="3"/>
      <c r="AK25" s="3"/>
      <c r="AL25" s="3"/>
    </row>
    <row r="26" spans="1:38" ht="15" x14ac:dyDescent="0.25">
      <c r="A26" s="105" t="s">
        <v>84</v>
      </c>
      <c r="B26" s="5">
        <v>1994</v>
      </c>
      <c r="C26" s="103">
        <v>132.67261986975242</v>
      </c>
      <c r="D26" s="103">
        <v>127.95540040015976</v>
      </c>
      <c r="E26" s="103">
        <v>115.46317846314791</v>
      </c>
      <c r="F26" s="103">
        <v>120.50992782553362</v>
      </c>
      <c r="G26" s="103">
        <v>93.571685536219846</v>
      </c>
      <c r="H26" s="103">
        <v>109.25658804589604</v>
      </c>
      <c r="I26"/>
      <c r="J26">
        <v>25</v>
      </c>
      <c r="K26" s="5"/>
      <c r="L26" s="5"/>
      <c r="M26" s="5"/>
      <c r="N26" s="5"/>
      <c r="O26" s="5"/>
      <c r="P26" s="5"/>
      <c r="AJ26" s="3"/>
      <c r="AK26" s="3"/>
      <c r="AL26" s="3"/>
    </row>
    <row r="27" spans="1:38" ht="15" x14ac:dyDescent="0.25">
      <c r="A27" s="105" t="s">
        <v>85</v>
      </c>
      <c r="B27" s="5">
        <v>1995</v>
      </c>
      <c r="C27" s="103">
        <v>135.90085730314351</v>
      </c>
      <c r="D27" s="103">
        <v>129.04034399798957</v>
      </c>
      <c r="E27" s="103">
        <v>113.20466871555664</v>
      </c>
      <c r="F27" s="103">
        <v>120.60184416311832</v>
      </c>
      <c r="G27" s="103">
        <v>94.559121553978613</v>
      </c>
      <c r="H27" s="103">
        <v>108.24374544665238</v>
      </c>
      <c r="I27"/>
      <c r="J27">
        <v>25</v>
      </c>
      <c r="K27" s="5"/>
      <c r="L27" s="5"/>
      <c r="M27" s="5"/>
      <c r="N27" s="5"/>
      <c r="O27" s="5"/>
      <c r="P27" s="5"/>
      <c r="AJ27" s="3"/>
      <c r="AK27" s="3"/>
      <c r="AL27" s="3"/>
    </row>
    <row r="28" spans="1:38" ht="15" x14ac:dyDescent="0.25">
      <c r="A28" s="104" t="s">
        <v>86</v>
      </c>
      <c r="B28" s="5">
        <v>1996</v>
      </c>
      <c r="C28" s="103">
        <v>135.95085195164896</v>
      </c>
      <c r="D28" s="103">
        <v>127.32387777031119</v>
      </c>
      <c r="E28" s="103">
        <v>110.91534844609644</v>
      </c>
      <c r="F28" s="103">
        <v>118.72635949993693</v>
      </c>
      <c r="G28" s="103">
        <v>95.492407774593261</v>
      </c>
      <c r="H28" s="103">
        <v>107.48672373003554</v>
      </c>
      <c r="I28"/>
      <c r="J28">
        <v>25</v>
      </c>
      <c r="K28" s="5"/>
      <c r="L28" s="5"/>
      <c r="M28" s="5"/>
      <c r="N28" s="5"/>
      <c r="O28" s="5"/>
      <c r="P28" s="5"/>
      <c r="AJ28" s="3"/>
      <c r="AK28" s="3"/>
      <c r="AL28" s="3"/>
    </row>
    <row r="29" spans="1:38" ht="15" x14ac:dyDescent="0.25">
      <c r="A29" s="105" t="s">
        <v>87</v>
      </c>
      <c r="B29" s="5">
        <v>1997</v>
      </c>
      <c r="C29" s="103">
        <v>140.4359144366658</v>
      </c>
      <c r="D29" s="103">
        <v>124.20061032729647</v>
      </c>
      <c r="E29" s="103">
        <v>105.88888940202293</v>
      </c>
      <c r="F29" s="103">
        <v>115.97175638344284</v>
      </c>
      <c r="G29" s="103">
        <v>93.453079552804198</v>
      </c>
      <c r="H29" s="103">
        <v>104.05169672306394</v>
      </c>
      <c r="I29"/>
      <c r="J29">
        <v>25</v>
      </c>
      <c r="K29" s="5"/>
      <c r="L29" s="5"/>
      <c r="M29" s="5"/>
      <c r="N29" s="5"/>
      <c r="O29" s="5"/>
      <c r="P29" s="5"/>
      <c r="AJ29" s="3"/>
      <c r="AK29" s="3"/>
      <c r="AL29" s="3"/>
    </row>
    <row r="30" spans="1:38" ht="15" x14ac:dyDescent="0.25">
      <c r="A30" s="105" t="s">
        <v>88</v>
      </c>
      <c r="B30" s="5">
        <v>1998</v>
      </c>
      <c r="C30" s="103">
        <v>146.03300088550418</v>
      </c>
      <c r="D30" s="103">
        <v>117.54585923909808</v>
      </c>
      <c r="E30" s="103">
        <v>103.86486400084752</v>
      </c>
      <c r="F30" s="103">
        <v>112.4315059017634</v>
      </c>
      <c r="G30" s="103">
        <v>94.106413070526258</v>
      </c>
      <c r="H30" s="103">
        <v>103.06311970836109</v>
      </c>
      <c r="I30">
        <v>25</v>
      </c>
      <c r="J30"/>
      <c r="K30" s="5"/>
      <c r="L30" s="5"/>
      <c r="M30" s="5"/>
      <c r="N30" s="5"/>
      <c r="O30" s="5"/>
      <c r="P30" s="5"/>
      <c r="AJ30" s="3"/>
      <c r="AK30" s="3"/>
      <c r="AL30" s="3"/>
    </row>
    <row r="31" spans="1:38" ht="15" x14ac:dyDescent="0.25">
      <c r="A31" s="105" t="s">
        <v>89</v>
      </c>
      <c r="B31" s="5">
        <v>1999</v>
      </c>
      <c r="C31" s="103">
        <v>153.1490136581144</v>
      </c>
      <c r="D31" s="103">
        <v>119.1734086637918</v>
      </c>
      <c r="E31" s="103">
        <v>106.9227793253856</v>
      </c>
      <c r="F31" s="103">
        <v>115.8796380517755</v>
      </c>
      <c r="G31" s="103">
        <v>90.80419572469836</v>
      </c>
      <c r="H31" s="103">
        <v>103.20330911228464</v>
      </c>
      <c r="I31">
        <v>25</v>
      </c>
      <c r="J31"/>
      <c r="K31" s="5"/>
      <c r="L31" s="5"/>
      <c r="M31" s="5"/>
      <c r="N31" s="5"/>
      <c r="O31" s="5"/>
      <c r="P31" s="5"/>
      <c r="AJ31" s="3"/>
      <c r="AK31" s="3"/>
      <c r="AL31" s="3"/>
    </row>
    <row r="32" spans="1:38" ht="15" x14ac:dyDescent="0.25">
      <c r="A32" s="105" t="s">
        <v>90</v>
      </c>
      <c r="B32" s="5">
        <v>2000</v>
      </c>
      <c r="C32" s="103">
        <v>136.15736055647977</v>
      </c>
      <c r="D32" s="103">
        <v>122.02191528327791</v>
      </c>
      <c r="E32" s="103">
        <v>111.66536620716656</v>
      </c>
      <c r="F32" s="103">
        <v>118.27049601424235</v>
      </c>
      <c r="G32" s="103">
        <v>85.465120768634705</v>
      </c>
      <c r="H32" s="103">
        <v>102.00619028077793</v>
      </c>
      <c r="I32">
        <v>25</v>
      </c>
      <c r="J32"/>
      <c r="K32" s="5"/>
      <c r="L32" s="5"/>
      <c r="M32" s="5"/>
      <c r="N32" s="5"/>
      <c r="O32" s="5"/>
      <c r="P32" s="5"/>
      <c r="AJ32" s="3"/>
      <c r="AK32" s="3"/>
      <c r="AL32" s="3"/>
    </row>
    <row r="33" spans="1:45" ht="15" x14ac:dyDescent="0.25">
      <c r="A33" s="105" t="s">
        <v>91</v>
      </c>
      <c r="B33" s="5">
        <v>2001</v>
      </c>
      <c r="C33" s="103">
        <v>165.71288752774532</v>
      </c>
      <c r="D33" s="103">
        <v>129.27522638225625</v>
      </c>
      <c r="E33" s="103">
        <v>120.99025573750704</v>
      </c>
      <c r="F33" s="103">
        <v>126.2843649249583</v>
      </c>
      <c r="G33" s="103">
        <v>96.283114982117738</v>
      </c>
      <c r="H33" s="103">
        <v>107.85346275667564</v>
      </c>
      <c r="I33">
        <v>25</v>
      </c>
      <c r="J33"/>
      <c r="K33" s="5"/>
      <c r="L33" s="5"/>
      <c r="M33" s="5"/>
      <c r="N33" s="5"/>
      <c r="O33" s="5"/>
      <c r="P33" s="5"/>
      <c r="AJ33" s="3"/>
      <c r="AK33" s="3"/>
      <c r="AL33" s="3"/>
    </row>
    <row r="34" spans="1:45" ht="15" x14ac:dyDescent="0.25">
      <c r="A34" s="105" t="s">
        <v>92</v>
      </c>
      <c r="B34" s="5">
        <v>2002</v>
      </c>
      <c r="C34" s="103">
        <v>195.22108803628842</v>
      </c>
      <c r="D34" s="103">
        <v>135.72475832216665</v>
      </c>
      <c r="E34" s="103">
        <v>127.80311978402095</v>
      </c>
      <c r="F34" s="103">
        <v>136.31267886895753</v>
      </c>
      <c r="G34" s="103">
        <v>104.33746526731352</v>
      </c>
      <c r="H34" s="103">
        <v>111.0606583838359</v>
      </c>
      <c r="I34">
        <v>25</v>
      </c>
      <c r="J34"/>
      <c r="K34" s="5"/>
      <c r="L34" s="5"/>
      <c r="M34" s="5"/>
      <c r="N34" s="5"/>
      <c r="O34" s="5"/>
      <c r="P34" s="5"/>
      <c r="AJ34" s="3"/>
      <c r="AK34" s="3"/>
      <c r="AL34" s="3"/>
    </row>
    <row r="35" spans="1:45" ht="15" x14ac:dyDescent="0.25">
      <c r="A35" s="104" t="s">
        <v>93</v>
      </c>
      <c r="B35" s="5">
        <v>2003</v>
      </c>
      <c r="C35" s="103">
        <v>206.1280362884275</v>
      </c>
      <c r="D35" s="103">
        <v>154.54355406662387</v>
      </c>
      <c r="E35" s="103">
        <v>132.87662069548841</v>
      </c>
      <c r="F35" s="103">
        <v>143.47508063161163</v>
      </c>
      <c r="G35" s="103">
        <v>121.68573872946624</v>
      </c>
      <c r="H35" s="103">
        <v>123.43765247405403</v>
      </c>
      <c r="I35">
        <v>25</v>
      </c>
      <c r="J35"/>
      <c r="K35" s="5"/>
      <c r="L35" s="5"/>
      <c r="M35" s="5"/>
      <c r="N35" s="5"/>
      <c r="O35" s="5"/>
      <c r="P35" s="5"/>
      <c r="AJ35" s="3"/>
      <c r="AK35" s="3"/>
      <c r="AL35" s="3"/>
    </row>
    <row r="36" spans="1:45" ht="15" x14ac:dyDescent="0.25">
      <c r="A36" s="104"/>
      <c r="AC36"/>
      <c r="AD36"/>
      <c r="AJ36" s="3"/>
      <c r="AK36" s="3"/>
      <c r="AL36" s="3"/>
      <c r="AN36" s="5"/>
      <c r="AO36" s="5"/>
      <c r="AP36" s="5"/>
      <c r="AQ36" s="5"/>
      <c r="AR36" s="5"/>
      <c r="AS36" s="5"/>
    </row>
    <row r="37" spans="1:45" ht="15" x14ac:dyDescent="0.25">
      <c r="C37" s="6"/>
      <c r="L37" s="79"/>
      <c r="AC37"/>
      <c r="AD37"/>
      <c r="AJ37" s="5"/>
      <c r="AK37" s="5"/>
      <c r="AL37" s="5"/>
      <c r="AM37" s="5"/>
      <c r="AN37" s="5"/>
      <c r="AO37" s="5"/>
    </row>
    <row r="38" spans="1:45" ht="15" x14ac:dyDescent="0.25">
      <c r="C38" s="6"/>
      <c r="L38" s="79"/>
      <c r="AC38"/>
      <c r="AD38"/>
      <c r="AJ38" s="5"/>
      <c r="AK38" s="5"/>
      <c r="AL38" s="5"/>
      <c r="AM38" s="5"/>
      <c r="AN38" s="5"/>
      <c r="AO38" s="5"/>
    </row>
    <row r="39" spans="1:45" ht="15" x14ac:dyDescent="0.25">
      <c r="C39" s="7"/>
      <c r="AC39"/>
      <c r="AD39"/>
      <c r="AJ39" s="5"/>
      <c r="AK39" s="5"/>
      <c r="AL39" s="5"/>
      <c r="AM39" s="5"/>
      <c r="AN39" s="5"/>
      <c r="AO39" s="5"/>
    </row>
    <row r="40" spans="1:45" ht="15" x14ac:dyDescent="0.25">
      <c r="C40" s="7"/>
      <c r="AC40"/>
      <c r="AD40"/>
      <c r="AJ40" s="5"/>
      <c r="AK40" s="5"/>
      <c r="AL40" s="5"/>
      <c r="AM40" s="5"/>
      <c r="AN40" s="5"/>
      <c r="AO40" s="5"/>
    </row>
    <row r="41" spans="1:45" ht="15" x14ac:dyDescent="0.25">
      <c r="C41" s="6"/>
      <c r="AC41"/>
      <c r="AD41"/>
      <c r="AJ41" s="5"/>
      <c r="AK41" s="5"/>
      <c r="AL41" s="5"/>
      <c r="AM41" s="5"/>
      <c r="AN41" s="5"/>
      <c r="AO41" s="5"/>
    </row>
    <row r="42" spans="1:45" ht="15" x14ac:dyDescent="0.25">
      <c r="AC42"/>
      <c r="AD42"/>
      <c r="AJ42" s="5"/>
      <c r="AK42" s="5"/>
      <c r="AL42" s="5"/>
      <c r="AM42" s="5"/>
      <c r="AN42" s="5"/>
      <c r="AO42" s="5"/>
    </row>
    <row r="43" spans="1:45" x14ac:dyDescent="0.2">
      <c r="AJ43" s="5"/>
      <c r="AK43" s="5"/>
      <c r="AL43" s="5"/>
      <c r="AM43" s="5"/>
      <c r="AN43" s="5"/>
      <c r="AO43" s="5"/>
    </row>
    <row r="44" spans="1:45" x14ac:dyDescent="0.2">
      <c r="AJ44" s="5"/>
      <c r="AK44" s="5"/>
      <c r="AL44" s="5"/>
      <c r="AM44" s="5"/>
      <c r="AN44" s="5"/>
      <c r="AO44" s="5"/>
    </row>
    <row r="45" spans="1:45" x14ac:dyDescent="0.2">
      <c r="AJ45" s="5"/>
      <c r="AK45" s="5"/>
      <c r="AL45" s="5"/>
      <c r="AM45" s="5"/>
      <c r="AN45" s="5"/>
      <c r="AO45" s="5"/>
    </row>
    <row r="46" spans="1:45" x14ac:dyDescent="0.2">
      <c r="AJ46" s="5"/>
      <c r="AK46" s="5"/>
      <c r="AL46" s="5"/>
      <c r="AM46" s="5"/>
      <c r="AN46" s="5"/>
      <c r="AO46" s="5"/>
    </row>
    <row r="47" spans="1:45" x14ac:dyDescent="0.2">
      <c r="AJ47" s="5"/>
      <c r="AK47" s="5"/>
      <c r="AL47" s="5"/>
      <c r="AM47" s="5"/>
      <c r="AN47" s="5"/>
      <c r="AO47" s="5"/>
    </row>
    <row r="48" spans="1:45" x14ac:dyDescent="0.2">
      <c r="AJ48" s="5"/>
      <c r="AK48" s="5"/>
      <c r="AL48" s="5"/>
      <c r="AM48" s="5"/>
      <c r="AN48" s="5"/>
      <c r="AO48" s="5"/>
    </row>
    <row r="49" spans="36:41" x14ac:dyDescent="0.2">
      <c r="AJ49" s="5"/>
      <c r="AK49" s="5"/>
      <c r="AL49" s="5"/>
      <c r="AM49" s="5"/>
      <c r="AN49" s="5"/>
      <c r="AO49" s="5"/>
    </row>
    <row r="50" spans="36:41" x14ac:dyDescent="0.2">
      <c r="AJ50" s="5"/>
      <c r="AK50" s="5"/>
      <c r="AL50" s="5"/>
      <c r="AM50" s="5"/>
      <c r="AN50" s="5"/>
      <c r="AO50" s="5"/>
    </row>
    <row r="51" spans="36:41" x14ac:dyDescent="0.2">
      <c r="AJ51" s="5"/>
      <c r="AK51" s="5"/>
      <c r="AL51" s="5"/>
      <c r="AM51" s="5"/>
      <c r="AN51" s="5"/>
      <c r="AO51" s="5"/>
    </row>
    <row r="52" spans="36:41" x14ac:dyDescent="0.2">
      <c r="AJ52" s="5"/>
      <c r="AK52" s="5"/>
      <c r="AL52" s="5"/>
      <c r="AM52" s="5"/>
      <c r="AN52" s="5"/>
      <c r="AO52" s="5"/>
    </row>
    <row r="53" spans="36:41" x14ac:dyDescent="0.2">
      <c r="AJ53" s="5"/>
      <c r="AK53" s="5"/>
      <c r="AL53" s="5"/>
      <c r="AM53" s="5"/>
      <c r="AN53" s="5"/>
      <c r="AO53" s="5"/>
    </row>
    <row r="54" spans="36:41" x14ac:dyDescent="0.2">
      <c r="AJ54" s="5"/>
      <c r="AK54" s="5"/>
      <c r="AL54" s="5"/>
      <c r="AM54" s="5"/>
      <c r="AN54" s="5"/>
      <c r="AO54" s="5"/>
    </row>
    <row r="55" spans="36:41" x14ac:dyDescent="0.2">
      <c r="AJ55" s="5"/>
      <c r="AK55" s="5"/>
      <c r="AL55" s="5"/>
      <c r="AM55" s="5"/>
      <c r="AN55" s="5"/>
      <c r="AO55" s="5"/>
    </row>
    <row r="56" spans="36:41" x14ac:dyDescent="0.2">
      <c r="AJ56" s="5"/>
      <c r="AK56" s="5"/>
      <c r="AL56" s="5"/>
      <c r="AM56" s="5"/>
      <c r="AN56" s="5"/>
      <c r="AO56" s="5"/>
    </row>
    <row r="57" spans="36:41" x14ac:dyDescent="0.2">
      <c r="AJ57" s="5"/>
      <c r="AK57" s="5"/>
      <c r="AL57" s="5"/>
      <c r="AM57" s="5"/>
      <c r="AN57" s="5"/>
      <c r="AO57" s="5"/>
    </row>
    <row r="58" spans="36:41" x14ac:dyDescent="0.2">
      <c r="AJ58" s="5"/>
      <c r="AK58" s="5"/>
      <c r="AL58" s="5"/>
      <c r="AM58" s="5"/>
      <c r="AN58" s="5"/>
      <c r="AO58" s="5"/>
    </row>
    <row r="59" spans="36:41" x14ac:dyDescent="0.2">
      <c r="AJ59" s="5"/>
      <c r="AK59" s="5"/>
      <c r="AL59" s="5"/>
      <c r="AM59" s="5"/>
      <c r="AN59" s="5"/>
      <c r="AO59" s="5"/>
    </row>
    <row r="60" spans="36:41" x14ac:dyDescent="0.2">
      <c r="AJ60" s="5"/>
      <c r="AK60" s="5"/>
      <c r="AL60" s="5"/>
      <c r="AM60" s="5"/>
      <c r="AN60" s="5"/>
      <c r="AO60" s="5"/>
    </row>
    <row r="61" spans="36:41" x14ac:dyDescent="0.2">
      <c r="AJ61" s="5"/>
      <c r="AK61" s="5"/>
      <c r="AL61" s="5"/>
      <c r="AM61" s="5"/>
      <c r="AN61" s="5"/>
      <c r="AO61" s="5"/>
    </row>
    <row r="62" spans="36:41" x14ac:dyDescent="0.2">
      <c r="AJ62" s="5"/>
      <c r="AK62" s="5"/>
      <c r="AL62" s="5"/>
      <c r="AM62" s="5"/>
      <c r="AN62" s="5"/>
      <c r="AO62" s="5"/>
    </row>
    <row r="63" spans="36:41" x14ac:dyDescent="0.2">
      <c r="AJ63" s="5"/>
      <c r="AK63" s="5"/>
      <c r="AL63" s="5"/>
      <c r="AM63" s="5"/>
      <c r="AN63" s="5"/>
      <c r="AO63" s="5"/>
    </row>
    <row r="64" spans="36:41" x14ac:dyDescent="0.2">
      <c r="AJ64" s="5"/>
      <c r="AK64" s="5"/>
      <c r="AL64" s="5"/>
      <c r="AM64" s="5"/>
      <c r="AN64" s="5"/>
      <c r="AO64" s="5"/>
    </row>
    <row r="65" spans="36:41" x14ac:dyDescent="0.2">
      <c r="AJ65" s="5"/>
      <c r="AK65" s="5"/>
      <c r="AL65" s="5"/>
      <c r="AM65" s="5"/>
      <c r="AN65" s="5"/>
      <c r="AO65" s="5"/>
    </row>
    <row r="66" spans="36:41" x14ac:dyDescent="0.2">
      <c r="AJ66" s="5"/>
      <c r="AK66" s="5"/>
      <c r="AL66" s="5"/>
      <c r="AM66" s="5"/>
      <c r="AN66" s="5"/>
      <c r="AO66" s="5"/>
    </row>
    <row r="67" spans="36:41" x14ac:dyDescent="0.2">
      <c r="AJ67" s="5"/>
      <c r="AK67" s="5"/>
      <c r="AL67" s="5"/>
      <c r="AM67" s="5"/>
      <c r="AN67" s="5"/>
      <c r="AO67" s="5"/>
    </row>
    <row r="68" spans="36:41" x14ac:dyDescent="0.2">
      <c r="AJ68" s="5"/>
      <c r="AK68" s="5"/>
      <c r="AL68" s="5"/>
      <c r="AM68" s="5"/>
      <c r="AN68" s="5"/>
      <c r="AO68" s="5"/>
    </row>
    <row r="69" spans="36:41" x14ac:dyDescent="0.2">
      <c r="AJ69" s="5"/>
      <c r="AK69" s="5"/>
      <c r="AL69" s="5"/>
      <c r="AM69" s="5"/>
      <c r="AN69" s="5"/>
      <c r="AO69" s="5"/>
    </row>
    <row r="70" spans="36:41" x14ac:dyDescent="0.2">
      <c r="AJ70" s="5"/>
      <c r="AK70" s="5"/>
      <c r="AL70" s="5"/>
      <c r="AM70" s="5"/>
      <c r="AN70" s="5"/>
      <c r="AO70" s="5"/>
    </row>
    <row r="71" spans="36:41" x14ac:dyDescent="0.2">
      <c r="AJ71" s="5"/>
      <c r="AK71" s="5"/>
      <c r="AL71" s="5"/>
      <c r="AM71" s="5"/>
      <c r="AN71" s="5"/>
      <c r="AO71" s="5"/>
    </row>
    <row r="72" spans="36:41" x14ac:dyDescent="0.2">
      <c r="AJ72" s="5"/>
      <c r="AK72" s="5"/>
      <c r="AL72" s="5"/>
      <c r="AM72" s="5"/>
      <c r="AN72" s="5"/>
      <c r="AO72" s="5"/>
    </row>
    <row r="73" spans="36:41" x14ac:dyDescent="0.2">
      <c r="AJ73" s="5"/>
      <c r="AK73" s="5"/>
      <c r="AL73" s="5"/>
      <c r="AM73" s="5"/>
      <c r="AN73" s="5"/>
      <c r="AO73" s="5"/>
    </row>
    <row r="74" spans="36:41" x14ac:dyDescent="0.2">
      <c r="AJ74" s="5"/>
      <c r="AK74" s="5"/>
      <c r="AL74" s="5"/>
      <c r="AM74" s="5"/>
      <c r="AN74" s="5"/>
      <c r="AO74" s="5"/>
    </row>
    <row r="75" spans="36:41" x14ac:dyDescent="0.2">
      <c r="AJ75" s="5"/>
      <c r="AK75" s="5"/>
      <c r="AL75" s="5"/>
      <c r="AM75" s="5"/>
      <c r="AN75" s="5"/>
      <c r="AO75" s="5"/>
    </row>
    <row r="76" spans="36:41" x14ac:dyDescent="0.2">
      <c r="AJ76" s="5"/>
      <c r="AK76" s="5"/>
      <c r="AL76" s="5"/>
      <c r="AM76" s="5"/>
      <c r="AN76" s="5"/>
      <c r="AO76" s="5"/>
    </row>
    <row r="77" spans="36:41" x14ac:dyDescent="0.2">
      <c r="AJ77" s="5"/>
      <c r="AK77" s="5"/>
      <c r="AL77" s="5"/>
      <c r="AM77" s="5"/>
      <c r="AN77" s="5"/>
      <c r="AO77" s="5"/>
    </row>
    <row r="78" spans="36:41" x14ac:dyDescent="0.2">
      <c r="AJ78" s="5"/>
      <c r="AK78" s="5"/>
      <c r="AL78" s="5"/>
      <c r="AM78" s="5"/>
      <c r="AN78" s="5"/>
      <c r="AO78" s="5"/>
    </row>
    <row r="79" spans="36:41" x14ac:dyDescent="0.2">
      <c r="AJ79" s="5"/>
      <c r="AK79" s="5"/>
      <c r="AL79" s="5"/>
      <c r="AM79" s="5"/>
      <c r="AN79" s="5"/>
      <c r="AO79" s="5"/>
    </row>
    <row r="80" spans="36:41" x14ac:dyDescent="0.2">
      <c r="AJ80" s="5"/>
      <c r="AK80" s="5"/>
      <c r="AL80" s="5"/>
      <c r="AM80" s="5"/>
      <c r="AN80" s="5"/>
      <c r="AO80" s="5"/>
    </row>
    <row r="81" spans="36:41" x14ac:dyDescent="0.2">
      <c r="AJ81" s="5"/>
      <c r="AK81" s="5"/>
      <c r="AL81" s="5"/>
      <c r="AM81" s="5"/>
      <c r="AN81" s="5"/>
      <c r="AO81" s="5"/>
    </row>
    <row r="82" spans="36:41" x14ac:dyDescent="0.2">
      <c r="AJ82" s="5"/>
      <c r="AK82" s="5"/>
      <c r="AL82" s="5"/>
      <c r="AM82" s="5"/>
      <c r="AN82" s="5"/>
      <c r="AO82" s="5"/>
    </row>
    <row r="83" spans="36:41" x14ac:dyDescent="0.2">
      <c r="AJ83" s="5"/>
      <c r="AK83" s="5"/>
      <c r="AL83" s="5"/>
      <c r="AM83" s="5"/>
      <c r="AN83" s="5"/>
      <c r="AO83" s="5"/>
    </row>
    <row r="84" spans="36:41" x14ac:dyDescent="0.2">
      <c r="AJ84" s="5"/>
      <c r="AK84" s="5"/>
      <c r="AL84" s="5"/>
      <c r="AM84" s="5"/>
      <c r="AN84" s="5"/>
      <c r="AO84" s="5"/>
    </row>
    <row r="85" spans="36:41" x14ac:dyDescent="0.2">
      <c r="AJ85" s="5"/>
      <c r="AK85" s="5"/>
      <c r="AL85" s="5"/>
      <c r="AM85" s="5"/>
      <c r="AN85" s="5"/>
      <c r="AO85" s="5"/>
    </row>
    <row r="86" spans="36:41" x14ac:dyDescent="0.2">
      <c r="AJ86" s="5"/>
      <c r="AK86" s="5"/>
      <c r="AL86" s="5"/>
      <c r="AM86" s="5"/>
      <c r="AN86" s="5"/>
      <c r="AO86" s="5"/>
    </row>
    <row r="87" spans="36:41" x14ac:dyDescent="0.2">
      <c r="AJ87" s="5"/>
      <c r="AK87" s="5"/>
      <c r="AL87" s="5"/>
      <c r="AM87" s="5"/>
      <c r="AN87" s="5"/>
      <c r="AO87" s="5"/>
    </row>
    <row r="88" spans="36:41" x14ac:dyDescent="0.2">
      <c r="AJ88" s="5"/>
      <c r="AK88" s="5"/>
      <c r="AL88" s="5"/>
      <c r="AM88" s="5"/>
      <c r="AN88" s="5"/>
      <c r="AO88" s="5"/>
    </row>
    <row r="89" spans="36:41" x14ac:dyDescent="0.2">
      <c r="AJ89" s="5"/>
      <c r="AK89" s="5"/>
      <c r="AL89" s="5"/>
      <c r="AM89" s="5"/>
      <c r="AN89" s="5"/>
      <c r="AO89" s="5"/>
    </row>
    <row r="90" spans="36:41" x14ac:dyDescent="0.2">
      <c r="AJ90" s="5"/>
      <c r="AK90" s="5"/>
      <c r="AL90" s="5"/>
      <c r="AM90" s="5"/>
      <c r="AN90" s="5"/>
      <c r="AO90" s="5"/>
    </row>
    <row r="91" spans="36:41" x14ac:dyDescent="0.2">
      <c r="AJ91" s="5"/>
      <c r="AK91" s="5"/>
      <c r="AL91" s="5"/>
      <c r="AM91" s="5"/>
      <c r="AN91" s="5"/>
      <c r="AO91" s="5"/>
    </row>
    <row r="92" spans="36:41" x14ac:dyDescent="0.2">
      <c r="AJ92" s="5"/>
      <c r="AK92" s="5"/>
      <c r="AL92" s="5"/>
      <c r="AM92" s="5"/>
      <c r="AN92" s="5"/>
      <c r="AO92" s="5"/>
    </row>
    <row r="93" spans="36:41" x14ac:dyDescent="0.2">
      <c r="AJ93" s="5"/>
      <c r="AK93" s="5"/>
      <c r="AL93" s="5"/>
      <c r="AM93" s="5"/>
      <c r="AN93" s="5"/>
      <c r="AO93" s="5"/>
    </row>
    <row r="94" spans="36:41" x14ac:dyDescent="0.2">
      <c r="AJ94" s="5"/>
      <c r="AK94" s="5"/>
      <c r="AL94" s="5"/>
      <c r="AM94" s="5"/>
      <c r="AN94" s="5"/>
      <c r="AO94" s="5"/>
    </row>
    <row r="95" spans="36:41" x14ac:dyDescent="0.2">
      <c r="AJ95" s="5"/>
      <c r="AK95" s="5"/>
      <c r="AL95" s="5"/>
      <c r="AM95" s="5"/>
      <c r="AN95" s="5"/>
      <c r="AO95" s="5"/>
    </row>
    <row r="96" spans="36:41" x14ac:dyDescent="0.2">
      <c r="AJ96" s="5"/>
      <c r="AK96" s="5"/>
      <c r="AL96" s="5"/>
      <c r="AM96" s="5"/>
      <c r="AN96" s="5"/>
      <c r="AO96" s="5"/>
    </row>
    <row r="97" spans="4:41" x14ac:dyDescent="0.2">
      <c r="AJ97" s="5"/>
      <c r="AK97" s="5"/>
      <c r="AL97" s="5"/>
      <c r="AM97" s="5"/>
      <c r="AN97" s="5"/>
      <c r="AO97" s="5"/>
    </row>
    <row r="98" spans="4:41" x14ac:dyDescent="0.2">
      <c r="AJ98" s="5"/>
      <c r="AK98" s="5"/>
      <c r="AL98" s="5"/>
      <c r="AM98" s="5"/>
      <c r="AN98" s="5"/>
      <c r="AO98" s="5"/>
    </row>
    <row r="99" spans="4:41" x14ac:dyDescent="0.2">
      <c r="AJ99" s="5"/>
      <c r="AK99" s="5"/>
      <c r="AL99" s="5"/>
      <c r="AM99" s="5"/>
      <c r="AN99" s="5"/>
      <c r="AO99" s="5"/>
    </row>
    <row r="100" spans="4:41" x14ac:dyDescent="0.2">
      <c r="AJ100" s="5"/>
      <c r="AK100" s="5"/>
      <c r="AL100" s="5"/>
      <c r="AM100" s="5"/>
      <c r="AN100" s="5"/>
      <c r="AO100" s="5"/>
    </row>
    <row r="101" spans="4:41" x14ac:dyDescent="0.2">
      <c r="AJ101" s="5"/>
      <c r="AK101" s="5"/>
      <c r="AL101" s="5"/>
      <c r="AM101" s="5"/>
      <c r="AN101" s="5"/>
      <c r="AO101" s="5"/>
    </row>
    <row r="102" spans="4:41" x14ac:dyDescent="0.2">
      <c r="AJ102" s="5"/>
      <c r="AK102" s="5"/>
      <c r="AL102" s="5"/>
      <c r="AM102" s="5"/>
      <c r="AN102" s="5"/>
      <c r="AO102" s="5"/>
    </row>
    <row r="103" spans="4:41" x14ac:dyDescent="0.2">
      <c r="AJ103" s="5"/>
      <c r="AK103" s="5"/>
      <c r="AL103" s="5"/>
      <c r="AM103" s="5"/>
      <c r="AN103" s="5"/>
      <c r="AO103" s="5"/>
    </row>
    <row r="104" spans="4:41" x14ac:dyDescent="0.2">
      <c r="D104" s="6" t="s">
        <v>2</v>
      </c>
      <c r="AJ104" s="5"/>
      <c r="AK104" s="5"/>
      <c r="AL104" s="5"/>
      <c r="AM104" s="5"/>
      <c r="AN104" s="5"/>
      <c r="AO104" s="5"/>
    </row>
    <row r="105" spans="4:41" x14ac:dyDescent="0.2">
      <c r="D105" s="6" t="s">
        <v>1</v>
      </c>
      <c r="AJ105" s="5"/>
      <c r="AK105" s="5"/>
      <c r="AL105" s="5"/>
      <c r="AM105" s="5"/>
      <c r="AN105" s="5"/>
      <c r="AO105" s="5"/>
    </row>
    <row r="106" spans="4:41" x14ac:dyDescent="0.2">
      <c r="AJ106" s="5"/>
      <c r="AK106" s="5"/>
      <c r="AL106" s="5"/>
      <c r="AM106" s="5"/>
      <c r="AN106" s="5"/>
      <c r="AO106" s="5"/>
    </row>
    <row r="107" spans="4:41" x14ac:dyDescent="0.2">
      <c r="AJ107" s="5"/>
      <c r="AK107" s="5"/>
      <c r="AL107" s="5"/>
      <c r="AM107" s="5"/>
      <c r="AN107" s="5"/>
      <c r="AO107" s="5"/>
    </row>
    <row r="108" spans="4:41" x14ac:dyDescent="0.2">
      <c r="AJ108" s="5"/>
      <c r="AK108" s="5"/>
      <c r="AL108" s="5"/>
      <c r="AM108" s="5"/>
      <c r="AN108" s="5"/>
      <c r="AO108" s="5"/>
    </row>
    <row r="109" spans="4:41" x14ac:dyDescent="0.2">
      <c r="AJ109" s="5"/>
      <c r="AK109" s="5"/>
      <c r="AL109" s="5"/>
      <c r="AM109" s="5"/>
      <c r="AN109" s="5"/>
      <c r="AO109" s="5"/>
    </row>
    <row r="110" spans="4:41" x14ac:dyDescent="0.2">
      <c r="AJ110" s="5"/>
      <c r="AK110" s="5"/>
      <c r="AL110" s="5"/>
      <c r="AM110" s="5"/>
      <c r="AN110" s="5"/>
      <c r="AO110" s="5"/>
    </row>
    <row r="111" spans="4:41" x14ac:dyDescent="0.2">
      <c r="AJ111" s="5"/>
      <c r="AK111" s="5"/>
      <c r="AL111" s="5"/>
      <c r="AM111" s="5"/>
      <c r="AN111" s="5"/>
      <c r="AO111" s="5"/>
    </row>
    <row r="112" spans="4:41" x14ac:dyDescent="0.2">
      <c r="AJ112" s="5"/>
      <c r="AK112" s="5"/>
      <c r="AL112" s="5"/>
      <c r="AM112" s="5"/>
      <c r="AN112" s="5"/>
      <c r="AO112" s="5"/>
    </row>
    <row r="113" spans="36:41" x14ac:dyDescent="0.2">
      <c r="AJ113" s="5"/>
      <c r="AK113" s="5"/>
      <c r="AL113" s="5"/>
      <c r="AM113" s="5"/>
      <c r="AN113" s="5"/>
      <c r="AO113" s="5"/>
    </row>
    <row r="114" spans="36:41" x14ac:dyDescent="0.2">
      <c r="AJ114" s="5"/>
      <c r="AK114" s="5"/>
      <c r="AL114" s="5"/>
      <c r="AM114" s="5"/>
      <c r="AN114" s="5"/>
      <c r="AO114" s="5"/>
    </row>
    <row r="115" spans="36:41" x14ac:dyDescent="0.2">
      <c r="AJ115" s="5"/>
      <c r="AK115" s="5"/>
      <c r="AL115" s="5"/>
      <c r="AM115" s="5"/>
      <c r="AN115" s="5"/>
      <c r="AO115" s="5"/>
    </row>
    <row r="116" spans="36:41" x14ac:dyDescent="0.2">
      <c r="AJ116" s="5"/>
      <c r="AK116" s="5"/>
      <c r="AL116" s="5"/>
      <c r="AM116" s="5"/>
      <c r="AN116" s="5"/>
      <c r="AO116" s="5"/>
    </row>
    <row r="117" spans="36:41" x14ac:dyDescent="0.2">
      <c r="AJ117" s="5"/>
      <c r="AK117" s="5"/>
      <c r="AL117" s="5"/>
      <c r="AM117" s="5"/>
      <c r="AN117" s="5"/>
      <c r="AO117" s="5"/>
    </row>
    <row r="118" spans="36:41" x14ac:dyDescent="0.2">
      <c r="AJ118" s="5"/>
      <c r="AK118" s="5"/>
      <c r="AL118" s="5"/>
      <c r="AM118" s="5"/>
      <c r="AN118" s="5"/>
      <c r="AO118" s="5"/>
    </row>
    <row r="119" spans="36:41" x14ac:dyDescent="0.2">
      <c r="AJ119" s="5"/>
      <c r="AK119" s="5"/>
      <c r="AL119" s="5"/>
      <c r="AM119" s="5"/>
      <c r="AN119" s="5"/>
      <c r="AO119" s="5"/>
    </row>
    <row r="120" spans="36:41" x14ac:dyDescent="0.2">
      <c r="AJ120" s="5"/>
      <c r="AK120" s="5"/>
      <c r="AL120" s="5"/>
      <c r="AM120" s="5"/>
      <c r="AN120" s="5"/>
      <c r="AO120" s="5"/>
    </row>
    <row r="121" spans="36:41" x14ac:dyDescent="0.2">
      <c r="AJ121" s="5"/>
      <c r="AK121" s="5"/>
      <c r="AL121" s="5"/>
      <c r="AM121" s="5"/>
      <c r="AN121" s="5"/>
      <c r="AO121" s="5"/>
    </row>
    <row r="122" spans="36:41" x14ac:dyDescent="0.2">
      <c r="AJ122" s="5"/>
      <c r="AK122" s="5"/>
      <c r="AL122" s="5"/>
      <c r="AM122" s="5"/>
      <c r="AN122" s="5"/>
      <c r="AO122" s="5"/>
    </row>
    <row r="123" spans="36:41" x14ac:dyDescent="0.2">
      <c r="AJ123" s="5"/>
      <c r="AK123" s="5"/>
      <c r="AL123" s="5"/>
      <c r="AM123" s="5"/>
      <c r="AN123" s="5"/>
      <c r="AO123" s="5"/>
    </row>
    <row r="124" spans="36:41" x14ac:dyDescent="0.2">
      <c r="AJ124" s="5"/>
      <c r="AK124" s="5"/>
      <c r="AL124" s="5"/>
      <c r="AM124" s="5"/>
      <c r="AN124" s="5"/>
      <c r="AO124" s="5"/>
    </row>
    <row r="125" spans="36:41" x14ac:dyDescent="0.2">
      <c r="AJ125" s="5"/>
      <c r="AK125" s="5"/>
      <c r="AL125" s="5"/>
      <c r="AM125" s="5"/>
      <c r="AN125" s="5"/>
      <c r="AO125" s="5"/>
    </row>
    <row r="126" spans="36:41" x14ac:dyDescent="0.2">
      <c r="AJ126" s="5"/>
      <c r="AK126" s="5"/>
      <c r="AL126" s="5"/>
      <c r="AM126" s="5"/>
      <c r="AN126" s="5"/>
      <c r="AO126" s="5"/>
    </row>
    <row r="127" spans="36:41" x14ac:dyDescent="0.2">
      <c r="AJ127" s="5"/>
      <c r="AK127" s="5"/>
      <c r="AL127" s="5"/>
      <c r="AM127" s="5"/>
      <c r="AN127" s="5"/>
      <c r="AO127" s="5"/>
    </row>
    <row r="128" spans="36:41" x14ac:dyDescent="0.2">
      <c r="AJ128" s="5"/>
      <c r="AK128" s="5"/>
      <c r="AL128" s="5"/>
      <c r="AM128" s="5"/>
      <c r="AN128" s="5"/>
      <c r="AO128" s="5"/>
    </row>
    <row r="129" spans="36:41" x14ac:dyDescent="0.2">
      <c r="AJ129" s="5"/>
      <c r="AK129" s="5"/>
      <c r="AL129" s="5"/>
      <c r="AM129" s="5"/>
      <c r="AN129" s="5"/>
      <c r="AO129" s="5"/>
    </row>
    <row r="130" spans="36:41" x14ac:dyDescent="0.2">
      <c r="AJ130" s="5"/>
      <c r="AK130" s="5"/>
      <c r="AL130" s="5"/>
      <c r="AM130" s="5"/>
      <c r="AN130" s="5"/>
      <c r="AO130" s="5"/>
    </row>
    <row r="131" spans="36:41" x14ac:dyDescent="0.2">
      <c r="AJ131" s="5"/>
      <c r="AK131" s="5"/>
      <c r="AL131" s="5"/>
      <c r="AM131" s="5"/>
      <c r="AN131" s="5"/>
      <c r="AO131" s="5"/>
    </row>
    <row r="132" spans="36:41" x14ac:dyDescent="0.2">
      <c r="AJ132" s="5"/>
      <c r="AK132" s="5"/>
      <c r="AL132" s="5"/>
      <c r="AM132" s="5"/>
      <c r="AN132" s="5"/>
      <c r="AO132" s="5"/>
    </row>
    <row r="133" spans="36:41" x14ac:dyDescent="0.2">
      <c r="AJ133" s="5"/>
      <c r="AK133" s="5"/>
      <c r="AL133" s="5"/>
      <c r="AM133" s="5"/>
      <c r="AN133" s="5"/>
      <c r="AO133" s="5"/>
    </row>
    <row r="134" spans="36:41" x14ac:dyDescent="0.2">
      <c r="AJ134" s="5"/>
      <c r="AK134" s="5"/>
      <c r="AL134" s="5"/>
      <c r="AM134" s="5"/>
      <c r="AN134" s="5"/>
      <c r="AO134" s="5"/>
    </row>
    <row r="135" spans="36:41" x14ac:dyDescent="0.2">
      <c r="AJ135" s="5"/>
      <c r="AK135" s="5"/>
      <c r="AL135" s="5"/>
      <c r="AM135" s="5"/>
      <c r="AN135" s="5"/>
      <c r="AO135" s="5"/>
    </row>
    <row r="136" spans="36:41" x14ac:dyDescent="0.2">
      <c r="AJ136" s="5"/>
      <c r="AK136" s="5"/>
      <c r="AL136" s="5"/>
      <c r="AM136" s="5"/>
      <c r="AN136" s="5"/>
      <c r="AO136" s="5"/>
    </row>
    <row r="137" spans="36:41" x14ac:dyDescent="0.2">
      <c r="AJ137" s="5"/>
      <c r="AK137" s="5"/>
      <c r="AL137" s="5"/>
      <c r="AM137" s="5"/>
      <c r="AN137" s="5"/>
      <c r="AO137" s="5"/>
    </row>
    <row r="138" spans="36:41" x14ac:dyDescent="0.2">
      <c r="AJ138" s="5"/>
      <c r="AK138" s="5"/>
      <c r="AL138" s="5"/>
      <c r="AM138" s="5"/>
      <c r="AN138" s="5"/>
      <c r="AO138" s="5"/>
    </row>
    <row r="139" spans="36:41" x14ac:dyDescent="0.2">
      <c r="AJ139" s="5"/>
      <c r="AK139" s="5"/>
      <c r="AL139" s="5"/>
      <c r="AM139" s="5"/>
      <c r="AN139" s="5"/>
      <c r="AO139" s="5"/>
    </row>
    <row r="140" spans="36:41" x14ac:dyDescent="0.2">
      <c r="AJ140" s="5"/>
      <c r="AK140" s="5"/>
      <c r="AL140" s="5"/>
      <c r="AM140" s="5"/>
      <c r="AN140" s="5"/>
      <c r="AO140" s="5"/>
    </row>
    <row r="141" spans="36:41" x14ac:dyDescent="0.2">
      <c r="AJ141" s="5"/>
      <c r="AK141" s="5"/>
      <c r="AL141" s="5"/>
      <c r="AM141" s="5"/>
      <c r="AN141" s="5"/>
      <c r="AO141" s="5"/>
    </row>
    <row r="142" spans="36:41" x14ac:dyDescent="0.2">
      <c r="AJ142" s="5"/>
      <c r="AK142" s="5"/>
      <c r="AL142" s="5"/>
      <c r="AM142" s="5"/>
      <c r="AN142" s="5"/>
      <c r="AO142" s="5"/>
    </row>
    <row r="143" spans="36:41" x14ac:dyDescent="0.2">
      <c r="AJ143" s="5"/>
      <c r="AK143" s="5"/>
      <c r="AL143" s="5"/>
      <c r="AM143" s="5"/>
      <c r="AN143" s="5"/>
      <c r="AO143" s="5"/>
    </row>
    <row r="144" spans="36:41" x14ac:dyDescent="0.2">
      <c r="AJ144" s="5"/>
      <c r="AK144" s="5"/>
      <c r="AL144" s="5"/>
      <c r="AM144" s="5"/>
      <c r="AN144" s="5"/>
      <c r="AO144" s="5"/>
    </row>
    <row r="145" spans="36:41" x14ac:dyDescent="0.2">
      <c r="AJ145" s="5"/>
      <c r="AK145" s="5"/>
      <c r="AL145" s="5"/>
      <c r="AM145" s="5"/>
      <c r="AN145" s="5"/>
      <c r="AO145" s="5"/>
    </row>
    <row r="146" spans="36:41" x14ac:dyDescent="0.2">
      <c r="AJ146" s="5"/>
      <c r="AK146" s="5"/>
      <c r="AL146" s="5"/>
      <c r="AM146" s="5"/>
      <c r="AN146" s="5"/>
      <c r="AO146" s="5"/>
    </row>
    <row r="147" spans="36:41" x14ac:dyDescent="0.2">
      <c r="AJ147" s="5"/>
      <c r="AK147" s="5"/>
      <c r="AL147" s="5"/>
      <c r="AM147" s="5"/>
      <c r="AN147" s="5"/>
      <c r="AO147" s="5"/>
    </row>
    <row r="148" spans="36:41" x14ac:dyDescent="0.2">
      <c r="AJ148" s="5"/>
      <c r="AK148" s="5"/>
      <c r="AL148" s="5"/>
      <c r="AM148" s="5"/>
      <c r="AN148" s="5"/>
      <c r="AO148" s="5"/>
    </row>
    <row r="149" spans="36:41" x14ac:dyDescent="0.2">
      <c r="AJ149" s="5"/>
      <c r="AK149" s="5"/>
      <c r="AL149" s="5"/>
      <c r="AM149" s="5"/>
      <c r="AN149" s="5"/>
      <c r="AO149" s="5"/>
    </row>
    <row r="150" spans="36:41" x14ac:dyDescent="0.2">
      <c r="AJ150" s="5"/>
      <c r="AK150" s="5"/>
      <c r="AL150" s="5"/>
      <c r="AM150" s="5"/>
      <c r="AN150" s="5"/>
      <c r="AO150" s="5"/>
    </row>
    <row r="151" spans="36:41" x14ac:dyDescent="0.2">
      <c r="AJ151" s="5"/>
      <c r="AK151" s="5"/>
      <c r="AL151" s="5"/>
      <c r="AM151" s="5"/>
      <c r="AN151" s="5"/>
      <c r="AO151" s="5"/>
    </row>
    <row r="152" spans="36:41" x14ac:dyDescent="0.2">
      <c r="AJ152" s="5"/>
      <c r="AK152" s="5"/>
      <c r="AL152" s="5"/>
      <c r="AM152" s="5"/>
      <c r="AN152" s="5"/>
      <c r="AO152" s="5"/>
    </row>
    <row r="153" spans="36:41" x14ac:dyDescent="0.2">
      <c r="AJ153" s="5"/>
      <c r="AK153" s="5"/>
      <c r="AL153" s="5"/>
      <c r="AM153" s="5"/>
      <c r="AN153" s="5"/>
      <c r="AO153" s="5"/>
    </row>
    <row r="154" spans="36:41" x14ac:dyDescent="0.2">
      <c r="AJ154" s="5"/>
      <c r="AK154" s="5"/>
      <c r="AL154" s="5"/>
      <c r="AM154" s="5"/>
      <c r="AN154" s="5"/>
      <c r="AO154" s="5"/>
    </row>
    <row r="155" spans="36:41" x14ac:dyDescent="0.2">
      <c r="AJ155" s="5"/>
      <c r="AK155" s="5"/>
      <c r="AL155" s="5"/>
      <c r="AM155" s="5"/>
      <c r="AN155" s="5"/>
      <c r="AO155" s="5"/>
    </row>
    <row r="156" spans="36:41" x14ac:dyDescent="0.2">
      <c r="AJ156" s="5"/>
      <c r="AK156" s="5"/>
      <c r="AL156" s="5"/>
      <c r="AM156" s="5"/>
      <c r="AN156" s="5"/>
      <c r="AO156" s="5"/>
    </row>
    <row r="157" spans="36:41" x14ac:dyDescent="0.2">
      <c r="AJ157" s="5"/>
      <c r="AK157" s="5"/>
      <c r="AL157" s="5"/>
      <c r="AM157" s="5"/>
      <c r="AN157" s="5"/>
      <c r="AO157" s="5"/>
    </row>
    <row r="158" spans="36:41" x14ac:dyDescent="0.2">
      <c r="AJ158" s="5"/>
      <c r="AK158" s="5"/>
      <c r="AL158" s="5"/>
      <c r="AM158" s="5"/>
      <c r="AN158" s="5"/>
      <c r="AO158" s="5"/>
    </row>
    <row r="159" spans="36:41" x14ac:dyDescent="0.2">
      <c r="AJ159" s="5"/>
      <c r="AK159" s="5"/>
      <c r="AL159" s="5"/>
      <c r="AM159" s="5"/>
      <c r="AN159" s="5"/>
      <c r="AO159" s="5"/>
    </row>
    <row r="160" spans="36:41" x14ac:dyDescent="0.2">
      <c r="AJ160" s="5"/>
      <c r="AK160" s="5"/>
      <c r="AL160" s="5"/>
      <c r="AM160" s="5"/>
      <c r="AN160" s="5"/>
      <c r="AO160" s="5"/>
    </row>
    <row r="161" spans="36:41" x14ac:dyDescent="0.2">
      <c r="AJ161" s="5"/>
      <c r="AK161" s="5"/>
      <c r="AL161" s="5"/>
      <c r="AM161" s="5"/>
      <c r="AN161" s="5"/>
      <c r="AO161" s="5"/>
    </row>
    <row r="162" spans="36:41" x14ac:dyDescent="0.2">
      <c r="AJ162" s="5"/>
      <c r="AK162" s="5"/>
      <c r="AL162" s="5"/>
      <c r="AM162" s="5"/>
      <c r="AN162" s="5"/>
      <c r="AO162" s="5"/>
    </row>
    <row r="163" spans="36:41" x14ac:dyDescent="0.2">
      <c r="AJ163" s="5"/>
      <c r="AK163" s="5"/>
      <c r="AL163" s="5"/>
      <c r="AM163" s="5"/>
      <c r="AN163" s="5"/>
      <c r="AO163" s="5"/>
    </row>
    <row r="164" spans="36:41" x14ac:dyDescent="0.2">
      <c r="AJ164" s="5"/>
      <c r="AK164" s="5"/>
      <c r="AL164" s="5"/>
      <c r="AM164" s="5"/>
      <c r="AN164" s="5"/>
      <c r="AO164" s="5"/>
    </row>
    <row r="165" spans="36:41" x14ac:dyDescent="0.2">
      <c r="AJ165" s="5"/>
      <c r="AK165" s="5"/>
      <c r="AL165" s="5"/>
      <c r="AM165" s="5"/>
      <c r="AN165" s="5"/>
      <c r="AO165" s="5"/>
    </row>
    <row r="166" spans="36:41" x14ac:dyDescent="0.2">
      <c r="AJ166" s="5"/>
      <c r="AK166" s="5"/>
      <c r="AL166" s="5"/>
      <c r="AM166" s="5"/>
      <c r="AN166" s="5"/>
      <c r="AO166" s="5"/>
    </row>
    <row r="167" spans="36:41" x14ac:dyDescent="0.2">
      <c r="AJ167" s="5"/>
      <c r="AK167" s="5"/>
      <c r="AL167" s="5"/>
      <c r="AM167" s="5"/>
      <c r="AN167" s="5"/>
      <c r="AO167" s="5"/>
    </row>
    <row r="168" spans="36:41" x14ac:dyDescent="0.2">
      <c r="AJ168" s="5"/>
      <c r="AK168" s="5"/>
      <c r="AL168" s="5"/>
      <c r="AM168" s="5"/>
      <c r="AN168" s="5"/>
      <c r="AO168" s="5"/>
    </row>
    <row r="169" spans="36:41" x14ac:dyDescent="0.2">
      <c r="AJ169" s="5"/>
      <c r="AK169" s="5"/>
      <c r="AL169" s="5"/>
      <c r="AM169" s="5"/>
      <c r="AN169" s="5"/>
      <c r="AO169" s="5"/>
    </row>
    <row r="170" spans="36:41" x14ac:dyDescent="0.2">
      <c r="AJ170" s="5"/>
      <c r="AK170" s="5"/>
      <c r="AL170" s="5"/>
      <c r="AM170" s="5"/>
      <c r="AN170" s="5"/>
      <c r="AO170" s="5"/>
    </row>
    <row r="171" spans="36:41" x14ac:dyDescent="0.2">
      <c r="AJ171" s="5"/>
      <c r="AK171" s="5"/>
      <c r="AL171" s="5"/>
      <c r="AM171" s="5"/>
      <c r="AN171" s="5"/>
      <c r="AO171" s="5"/>
    </row>
    <row r="172" spans="36:41" x14ac:dyDescent="0.2">
      <c r="AJ172" s="5"/>
      <c r="AK172" s="5"/>
      <c r="AL172" s="5"/>
      <c r="AM172" s="5"/>
      <c r="AN172" s="5"/>
      <c r="AO172" s="5"/>
    </row>
    <row r="173" spans="36:41" x14ac:dyDescent="0.2">
      <c r="AJ173" s="5"/>
      <c r="AK173" s="5"/>
      <c r="AL173" s="5"/>
      <c r="AM173" s="5"/>
      <c r="AN173" s="5"/>
      <c r="AO173" s="5"/>
    </row>
    <row r="174" spans="36:41" x14ac:dyDescent="0.2">
      <c r="AJ174" s="5"/>
      <c r="AK174" s="5"/>
      <c r="AL174" s="5"/>
      <c r="AM174" s="5"/>
      <c r="AN174" s="5"/>
      <c r="AO174" s="5"/>
    </row>
  </sheetData>
  <dataConsolidate/>
  <pageMargins left="0.7" right="0.7" top="0.75" bottom="0.75" header="0.3" footer="0.3"/>
  <pageSetup paperSize="9" orientation="portrait"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77"/>
  <sheetViews>
    <sheetView zoomScale="85" zoomScaleNormal="85" workbookViewId="0"/>
  </sheetViews>
  <sheetFormatPr defaultRowHeight="15" x14ac:dyDescent="0.25"/>
  <cols>
    <col min="1" max="1" width="23.28515625" style="78" customWidth="1"/>
    <col min="2" max="2" width="12" customWidth="1"/>
    <col min="4" max="4" width="13.85546875" customWidth="1"/>
    <col min="8" max="8" width="9.140625" customWidth="1"/>
    <col min="9" max="9" width="9.28515625" customWidth="1"/>
    <col min="11" max="11" width="10.42578125" customWidth="1"/>
    <col min="12" max="12" width="9.140625" customWidth="1"/>
    <col min="13" max="13" width="9.85546875" customWidth="1"/>
    <col min="14" max="14" width="12.140625" customWidth="1"/>
    <col min="15" max="15" width="9.140625" customWidth="1"/>
    <col min="16" max="16" width="10.85546875" customWidth="1"/>
    <col min="17" max="18" width="9.140625" customWidth="1"/>
    <col min="20" max="20" width="11.140625" customWidth="1"/>
    <col min="21" max="21" width="13.28515625" customWidth="1"/>
    <col min="22" max="22" width="10.140625" customWidth="1"/>
    <col min="23" max="23" width="10" customWidth="1"/>
    <col min="24" max="24" width="14.42578125" customWidth="1"/>
    <col min="26" max="26" width="46.28515625" customWidth="1"/>
  </cols>
  <sheetData>
    <row r="1" spans="1:26" ht="15.75" x14ac:dyDescent="0.25">
      <c r="A1" s="122" t="s">
        <v>47</v>
      </c>
      <c r="S1" s="18"/>
      <c r="T1" s="24"/>
      <c r="U1" s="24"/>
      <c r="V1" s="20"/>
      <c r="W1" s="26"/>
      <c r="Y1" s="27"/>
      <c r="Z1" s="28"/>
    </row>
    <row r="2" spans="1:26" x14ac:dyDescent="0.25">
      <c r="O2" s="21"/>
      <c r="P2" s="30"/>
      <c r="S2" s="21"/>
      <c r="T2" s="29"/>
      <c r="U2" s="29"/>
      <c r="V2" s="22"/>
      <c r="W2" s="26"/>
      <c r="Y2" s="27"/>
      <c r="Z2" s="28"/>
    </row>
    <row r="3" spans="1:26" x14ac:dyDescent="0.25">
      <c r="A3" t="s">
        <v>101</v>
      </c>
      <c r="K3" s="15"/>
      <c r="L3" s="31"/>
      <c r="M3" s="21"/>
      <c r="N3" s="30"/>
      <c r="Q3" s="21"/>
      <c r="R3" s="26"/>
      <c r="S3" s="26"/>
      <c r="T3" s="22"/>
      <c r="U3" s="26"/>
      <c r="W3" s="27"/>
      <c r="X3" s="28"/>
    </row>
    <row r="4" spans="1:26" ht="45" x14ac:dyDescent="0.25">
      <c r="C4" s="16" t="s">
        <v>102</v>
      </c>
      <c r="M4" s="21"/>
      <c r="N4" s="30"/>
      <c r="Q4" s="21"/>
      <c r="R4" s="26"/>
      <c r="S4" s="26"/>
      <c r="T4" s="22"/>
      <c r="U4" s="26"/>
      <c r="W4" s="27"/>
      <c r="X4" s="28"/>
    </row>
    <row r="5" spans="1:26" ht="120" x14ac:dyDescent="0.25">
      <c r="B5" t="s">
        <v>13</v>
      </c>
      <c r="C5" s="71" t="s">
        <v>64</v>
      </c>
      <c r="D5" s="71" t="s">
        <v>65</v>
      </c>
      <c r="E5" s="16"/>
      <c r="F5" s="16"/>
      <c r="G5" s="14"/>
      <c r="H5" s="21"/>
      <c r="I5" s="30"/>
      <c r="J5" s="14"/>
      <c r="K5" s="14"/>
      <c r="L5" s="18"/>
      <c r="M5" s="24"/>
      <c r="N5" s="24"/>
      <c r="O5" s="32"/>
      <c r="P5" s="26"/>
      <c r="R5" s="27"/>
      <c r="S5" s="28"/>
    </row>
    <row r="6" spans="1:26" x14ac:dyDescent="0.25">
      <c r="A6" s="78" t="s">
        <v>103</v>
      </c>
      <c r="B6" s="12">
        <v>1988</v>
      </c>
      <c r="C6" s="12"/>
      <c r="D6" s="40">
        <v>577</v>
      </c>
      <c r="G6" s="14"/>
      <c r="H6" s="21"/>
      <c r="I6" s="30"/>
      <c r="J6" s="14"/>
      <c r="K6" s="14"/>
      <c r="L6" s="17"/>
      <c r="M6" s="33"/>
      <c r="N6" s="29"/>
      <c r="O6" s="34"/>
      <c r="P6" s="26"/>
      <c r="R6" s="27"/>
      <c r="S6" s="28"/>
    </row>
    <row r="7" spans="1:26" x14ac:dyDescent="0.25">
      <c r="A7" s="78" t="s">
        <v>104</v>
      </c>
      <c r="B7" s="12">
        <v>1989</v>
      </c>
      <c r="C7" s="40">
        <v>7.0019999999999998</v>
      </c>
      <c r="D7" s="40">
        <v>561.99800000000005</v>
      </c>
      <c r="H7" s="21"/>
      <c r="I7" s="30"/>
      <c r="J7" s="14"/>
      <c r="K7" s="14"/>
      <c r="L7" s="21"/>
      <c r="M7" s="21"/>
      <c r="N7" s="21"/>
      <c r="O7" s="21"/>
      <c r="P7" s="21"/>
      <c r="Q7" s="21"/>
      <c r="R7" s="27"/>
      <c r="S7" s="28"/>
    </row>
    <row r="8" spans="1:26" x14ac:dyDescent="0.25">
      <c r="A8" s="78" t="s">
        <v>104</v>
      </c>
      <c r="B8" s="12">
        <v>1990</v>
      </c>
      <c r="C8" s="40">
        <v>61</v>
      </c>
      <c r="D8" s="40">
        <v>501</v>
      </c>
      <c r="H8" s="21"/>
      <c r="I8" s="30"/>
      <c r="J8" s="14"/>
      <c r="K8" s="14"/>
      <c r="L8" s="18"/>
      <c r="M8" s="35"/>
      <c r="N8" s="35"/>
      <c r="O8" s="35"/>
      <c r="P8" s="35"/>
      <c r="Q8" s="35"/>
      <c r="R8" s="27"/>
      <c r="S8" s="28"/>
    </row>
    <row r="9" spans="1:26" ht="15.75" x14ac:dyDescent="0.25">
      <c r="A9" s="78" t="s">
        <v>105</v>
      </c>
      <c r="B9" s="12">
        <v>1991</v>
      </c>
      <c r="C9" s="12">
        <v>204</v>
      </c>
      <c r="D9" s="40">
        <v>350</v>
      </c>
      <c r="E9" s="14"/>
      <c r="G9" s="14"/>
      <c r="H9" s="21"/>
      <c r="I9" s="30"/>
      <c r="J9" s="14"/>
      <c r="K9" s="14"/>
      <c r="L9" s="36"/>
      <c r="M9" s="37"/>
      <c r="N9" s="37"/>
      <c r="O9" s="37"/>
      <c r="P9" s="37"/>
      <c r="Q9" s="37"/>
      <c r="R9" s="27"/>
      <c r="S9" s="28"/>
    </row>
    <row r="10" spans="1:26" x14ac:dyDescent="0.25">
      <c r="A10" s="78" t="s">
        <v>106</v>
      </c>
      <c r="B10" s="12">
        <v>1992</v>
      </c>
      <c r="C10" s="12">
        <v>287</v>
      </c>
      <c r="D10" s="40">
        <v>278</v>
      </c>
      <c r="E10" s="14"/>
      <c r="G10" s="14"/>
      <c r="H10" s="21"/>
      <c r="I10" s="30"/>
      <c r="J10" s="14"/>
      <c r="K10" s="14"/>
      <c r="L10" s="38"/>
      <c r="M10" s="39"/>
      <c r="N10" s="39"/>
      <c r="O10" s="39"/>
      <c r="P10" s="39"/>
      <c r="Q10" s="39"/>
      <c r="R10" s="27"/>
      <c r="S10" s="28"/>
    </row>
    <row r="11" spans="1:26" x14ac:dyDescent="0.25">
      <c r="A11" s="78" t="s">
        <v>107</v>
      </c>
      <c r="B11" s="12">
        <v>1993</v>
      </c>
      <c r="C11" s="12">
        <v>335</v>
      </c>
      <c r="D11" s="40">
        <v>219</v>
      </c>
      <c r="E11" s="9"/>
      <c r="F11" s="9"/>
      <c r="G11" s="14"/>
      <c r="H11" s="21"/>
      <c r="I11" s="30"/>
      <c r="J11" s="14"/>
      <c r="K11" s="14"/>
      <c r="L11" s="38"/>
      <c r="M11" s="39"/>
      <c r="N11" s="39"/>
      <c r="O11" s="39"/>
      <c r="P11" s="39"/>
      <c r="Q11" s="39"/>
      <c r="R11" s="27"/>
      <c r="S11" s="28"/>
    </row>
    <row r="12" spans="1:26" x14ac:dyDescent="0.25">
      <c r="A12" s="78" t="s">
        <v>108</v>
      </c>
      <c r="B12" s="12">
        <v>1994</v>
      </c>
      <c r="C12" s="40">
        <v>339.62</v>
      </c>
      <c r="D12" s="40">
        <v>200.38</v>
      </c>
      <c r="E12" s="14"/>
      <c r="G12" s="14"/>
      <c r="H12" s="14"/>
      <c r="I12" s="14"/>
      <c r="J12" s="14"/>
      <c r="K12" s="14"/>
      <c r="L12" s="38"/>
      <c r="M12" s="39"/>
      <c r="N12" s="39"/>
      <c r="O12" s="39"/>
      <c r="P12" s="39"/>
      <c r="Q12" s="39"/>
      <c r="R12" s="27"/>
      <c r="S12" s="28"/>
    </row>
    <row r="13" spans="1:26" x14ac:dyDescent="0.25">
      <c r="A13" s="78" t="s">
        <v>109</v>
      </c>
      <c r="B13" s="12">
        <v>1995</v>
      </c>
      <c r="C13" s="40">
        <v>345.34199999999998</v>
      </c>
      <c r="D13" s="40">
        <v>171.65800000000002</v>
      </c>
      <c r="E13" s="9"/>
      <c r="G13" s="14"/>
      <c r="H13" s="14"/>
      <c r="I13" s="14"/>
      <c r="J13" s="14"/>
      <c r="K13" s="14"/>
      <c r="L13" s="38"/>
      <c r="M13" s="39"/>
      <c r="N13" s="39"/>
      <c r="O13" s="39"/>
      <c r="P13" s="39"/>
      <c r="Q13" s="39"/>
      <c r="R13" s="27"/>
      <c r="S13" s="28"/>
    </row>
    <row r="14" spans="1:26" x14ac:dyDescent="0.25">
      <c r="A14" s="78" t="s">
        <v>110</v>
      </c>
      <c r="B14" s="12">
        <v>1996</v>
      </c>
      <c r="C14" s="40">
        <v>350.12599999999998</v>
      </c>
      <c r="D14" s="40">
        <v>144.87400000000002</v>
      </c>
      <c r="E14" s="14"/>
      <c r="G14" s="14"/>
      <c r="H14" s="14"/>
      <c r="I14" s="14"/>
      <c r="J14" s="14"/>
      <c r="K14" s="14"/>
      <c r="L14" s="38"/>
      <c r="M14" s="39"/>
      <c r="N14" s="39"/>
      <c r="O14" s="39"/>
      <c r="P14" s="39"/>
      <c r="Q14" s="39"/>
      <c r="R14" s="27"/>
      <c r="S14" s="28"/>
    </row>
    <row r="15" spans="1:26" x14ac:dyDescent="0.25">
      <c r="A15" s="78" t="s">
        <v>111</v>
      </c>
      <c r="B15" s="12">
        <v>1997</v>
      </c>
      <c r="C15" s="40">
        <v>364.16300000000001</v>
      </c>
      <c r="D15" s="40">
        <v>110.83699999999999</v>
      </c>
      <c r="E15" s="14"/>
      <c r="G15" s="14"/>
      <c r="H15" s="14"/>
      <c r="I15" s="14"/>
      <c r="J15" s="14"/>
      <c r="K15" s="14"/>
      <c r="L15" s="38"/>
      <c r="M15" s="39"/>
      <c r="N15" s="39"/>
      <c r="O15" s="39"/>
      <c r="P15" s="39"/>
      <c r="Q15" s="39"/>
      <c r="R15" s="27"/>
      <c r="S15" s="28"/>
    </row>
    <row r="16" spans="1:26" x14ac:dyDescent="0.25">
      <c r="A16" s="78" t="s">
        <v>112</v>
      </c>
      <c r="B16" s="12">
        <v>1998</v>
      </c>
      <c r="C16" s="40">
        <v>355.9</v>
      </c>
      <c r="D16" s="40">
        <v>107.10000000000002</v>
      </c>
      <c r="E16" s="14"/>
      <c r="G16" s="14"/>
      <c r="H16" s="14"/>
      <c r="I16" s="14"/>
      <c r="J16" s="14"/>
      <c r="K16" s="14"/>
      <c r="L16" s="38"/>
      <c r="M16" s="39"/>
      <c r="N16" s="39"/>
      <c r="O16" s="39"/>
      <c r="P16" s="39"/>
      <c r="Q16" s="39"/>
      <c r="R16" s="27"/>
      <c r="S16" s="28"/>
    </row>
    <row r="17" spans="1:26" x14ac:dyDescent="0.25">
      <c r="A17" s="78" t="s">
        <v>114</v>
      </c>
      <c r="B17" s="12">
        <v>1999</v>
      </c>
      <c r="C17" s="40">
        <v>356.08</v>
      </c>
      <c r="D17" s="40">
        <v>103.92000000000002</v>
      </c>
      <c r="L17" s="38"/>
      <c r="M17" s="39"/>
      <c r="N17" s="39"/>
      <c r="O17" s="39"/>
      <c r="P17" s="39"/>
      <c r="Q17" s="39"/>
      <c r="R17" s="27"/>
      <c r="S17" s="28"/>
    </row>
    <row r="18" spans="1:26" x14ac:dyDescent="0.25">
      <c r="A18" s="78" t="s">
        <v>113</v>
      </c>
      <c r="B18" s="12">
        <v>2000</v>
      </c>
      <c r="C18" s="40">
        <v>368.92</v>
      </c>
      <c r="D18" s="40">
        <v>106.07999999999998</v>
      </c>
      <c r="E18" s="14"/>
      <c r="L18" s="38"/>
      <c r="M18" s="39"/>
      <c r="N18" s="39"/>
      <c r="O18" s="39"/>
      <c r="P18" s="39"/>
      <c r="Q18" s="39"/>
      <c r="R18" s="27"/>
      <c r="S18" s="28"/>
    </row>
    <row r="19" spans="1:26" x14ac:dyDescent="0.25">
      <c r="A19" s="78" t="s">
        <v>115</v>
      </c>
      <c r="B19" s="12">
        <v>2001</v>
      </c>
      <c r="C19" s="40">
        <v>367.09</v>
      </c>
      <c r="D19" s="40">
        <v>115.91000000000003</v>
      </c>
      <c r="L19" s="38"/>
      <c r="M19" s="38"/>
      <c r="N19" s="38"/>
      <c r="O19" s="38"/>
      <c r="P19" s="38"/>
      <c r="Q19" s="38"/>
      <c r="R19" s="27"/>
      <c r="S19" s="28"/>
    </row>
    <row r="20" spans="1:26" x14ac:dyDescent="0.25">
      <c r="A20" s="78" t="s">
        <v>116</v>
      </c>
      <c r="B20" s="12">
        <v>2002</v>
      </c>
      <c r="C20" s="40">
        <v>355.66</v>
      </c>
      <c r="D20" s="40">
        <v>134.33999999999997</v>
      </c>
      <c r="L20" s="38"/>
      <c r="M20" s="39"/>
      <c r="N20" s="39"/>
      <c r="O20" s="39"/>
      <c r="P20" s="39"/>
      <c r="Q20" s="39"/>
      <c r="R20" s="27"/>
      <c r="S20" s="28"/>
    </row>
    <row r="21" spans="1:26" x14ac:dyDescent="0.25">
      <c r="A21" s="12" t="s">
        <v>118</v>
      </c>
      <c r="B21" s="12">
        <v>2003</v>
      </c>
      <c r="C21" s="40">
        <v>377.64</v>
      </c>
      <c r="D21" s="40">
        <v>133.36000000000001</v>
      </c>
      <c r="F21" s="14"/>
      <c r="L21" s="38"/>
      <c r="M21" s="39"/>
      <c r="N21" s="39"/>
      <c r="O21" s="39"/>
      <c r="P21" s="39"/>
      <c r="Q21" s="39"/>
      <c r="R21" s="27"/>
      <c r="S21" s="28"/>
    </row>
    <row r="22" spans="1:26" x14ac:dyDescent="0.25">
      <c r="A22" s="12" t="s">
        <v>119</v>
      </c>
      <c r="B22">
        <v>2004</v>
      </c>
      <c r="C22" s="40">
        <v>381.26</v>
      </c>
      <c r="D22" s="40">
        <v>141.74</v>
      </c>
      <c r="F22" s="14"/>
      <c r="L22" s="38"/>
      <c r="M22" s="39"/>
      <c r="N22" s="39"/>
      <c r="O22" s="39"/>
      <c r="P22" s="39"/>
      <c r="Q22" s="39"/>
      <c r="R22" s="27"/>
      <c r="S22" s="28"/>
    </row>
    <row r="23" spans="1:26" x14ac:dyDescent="0.25">
      <c r="A23" s="12" t="s">
        <v>117</v>
      </c>
      <c r="B23">
        <v>2005</v>
      </c>
      <c r="C23" s="40">
        <v>374.96</v>
      </c>
      <c r="D23" s="40">
        <v>143.04000000000002</v>
      </c>
      <c r="F23" s="14"/>
      <c r="L23" s="38"/>
      <c r="M23" s="39"/>
      <c r="N23" s="39"/>
      <c r="O23" s="39"/>
      <c r="P23" s="39"/>
      <c r="Q23" s="39"/>
      <c r="R23" s="27"/>
      <c r="S23" s="28"/>
    </row>
    <row r="24" spans="1:26" x14ac:dyDescent="0.25">
      <c r="C24" s="12"/>
      <c r="D24" s="12"/>
      <c r="E24" s="12"/>
      <c r="F24" s="12"/>
      <c r="G24" s="12"/>
      <c r="Q24" s="38"/>
      <c r="R24" s="39"/>
      <c r="S24" s="39"/>
      <c r="T24" s="39"/>
      <c r="U24" s="39"/>
      <c r="V24" s="39"/>
      <c r="W24" s="27"/>
      <c r="X24" s="28"/>
    </row>
    <row r="25" spans="1:26" x14ac:dyDescent="0.25">
      <c r="D25" s="12"/>
      <c r="E25" s="12"/>
      <c r="F25" s="12"/>
      <c r="G25" s="12"/>
      <c r="H25" s="12"/>
      <c r="I25" s="12"/>
      <c r="S25" s="38"/>
      <c r="T25" s="39"/>
      <c r="U25" s="39"/>
      <c r="V25" s="39"/>
      <c r="W25" s="39"/>
      <c r="X25" s="39"/>
      <c r="Y25" s="27"/>
      <c r="Z25" s="28"/>
    </row>
    <row r="26" spans="1:26" x14ac:dyDescent="0.25">
      <c r="D26" s="12"/>
      <c r="E26" s="12"/>
      <c r="F26" s="12"/>
      <c r="G26" s="12"/>
      <c r="H26" s="12"/>
      <c r="I26" s="12"/>
      <c r="S26" s="38"/>
      <c r="T26" s="39"/>
      <c r="U26" s="39"/>
      <c r="V26" s="39"/>
      <c r="W26" s="39"/>
      <c r="X26" s="39"/>
      <c r="Y26" s="27"/>
      <c r="Z26" s="28"/>
    </row>
    <row r="27" spans="1:26" x14ac:dyDescent="0.25">
      <c r="D27" s="12"/>
      <c r="E27" s="13"/>
      <c r="F27" s="12"/>
      <c r="G27" s="12"/>
      <c r="H27" s="12"/>
      <c r="I27" s="40"/>
      <c r="Y27" s="27"/>
      <c r="Z27" s="28"/>
    </row>
    <row r="28" spans="1:26" x14ac:dyDescent="0.25">
      <c r="D28" s="12"/>
      <c r="E28" s="12"/>
      <c r="F28" s="12"/>
      <c r="G28" s="12"/>
      <c r="H28" s="12"/>
      <c r="I28" s="12"/>
      <c r="Y28" s="27"/>
      <c r="Z28" s="28"/>
    </row>
    <row r="29" spans="1:26" x14ac:dyDescent="0.25">
      <c r="C29" s="12"/>
      <c r="D29" s="12"/>
      <c r="E29" s="12"/>
      <c r="F29" s="12"/>
      <c r="G29" s="12"/>
      <c r="H29" s="12"/>
      <c r="I29" s="12"/>
      <c r="L29" s="12"/>
      <c r="Y29" s="27"/>
      <c r="Z29" s="28"/>
    </row>
    <row r="30" spans="1:26" x14ac:dyDescent="0.25">
      <c r="D30" s="12"/>
      <c r="E30" s="12"/>
      <c r="F30" s="12"/>
      <c r="G30" s="12"/>
      <c r="H30" s="12"/>
      <c r="I30" s="40"/>
      <c r="Y30" s="27"/>
      <c r="Z30" s="28"/>
    </row>
    <row r="31" spans="1:26" x14ac:dyDescent="0.25">
      <c r="Y31" s="27"/>
      <c r="Z31" s="28"/>
    </row>
    <row r="32" spans="1:26" x14ac:dyDescent="0.25">
      <c r="Y32" s="27"/>
      <c r="Z32" s="28"/>
    </row>
    <row r="33" spans="22:26" x14ac:dyDescent="0.25">
      <c r="Y33" s="27"/>
      <c r="Z33" s="28"/>
    </row>
    <row r="34" spans="22:26" x14ac:dyDescent="0.25">
      <c r="Y34" s="27"/>
      <c r="Z34" s="28"/>
    </row>
    <row r="35" spans="22:26" x14ac:dyDescent="0.25">
      <c r="Y35" s="41"/>
      <c r="Z35" s="42"/>
    </row>
    <row r="36" spans="22:26" x14ac:dyDescent="0.25">
      <c r="Y36" s="27"/>
      <c r="Z36" s="43"/>
    </row>
    <row r="37" spans="22:26" x14ac:dyDescent="0.25">
      <c r="Y37" s="23"/>
      <c r="Z37" s="19"/>
    </row>
    <row r="38" spans="22:26" x14ac:dyDescent="0.25">
      <c r="V38" s="19"/>
    </row>
    <row r="39" spans="22:26" x14ac:dyDescent="0.25">
      <c r="V39" s="19"/>
    </row>
    <row r="40" spans="22:26" x14ac:dyDescent="0.25">
      <c r="V40" s="19"/>
    </row>
    <row r="41" spans="22:26" x14ac:dyDescent="0.25">
      <c r="V41" s="43"/>
    </row>
    <row r="42" spans="22:26" x14ac:dyDescent="0.25">
      <c r="V42" s="44"/>
    </row>
    <row r="43" spans="22:26" x14ac:dyDescent="0.25">
      <c r="V43" s="19"/>
    </row>
    <row r="44" spans="22:26" x14ac:dyDescent="0.25">
      <c r="V44" s="43"/>
    </row>
    <row r="45" spans="22:26" x14ac:dyDescent="0.25">
      <c r="V45" s="19"/>
    </row>
    <row r="46" spans="22:26" x14ac:dyDescent="0.25">
      <c r="V46" s="43"/>
    </row>
    <row r="47" spans="22:26" x14ac:dyDescent="0.25">
      <c r="V47" s="43"/>
    </row>
    <row r="48" spans="22:26" x14ac:dyDescent="0.25">
      <c r="V48" s="43"/>
    </row>
    <row r="49" spans="2:22" x14ac:dyDescent="0.25">
      <c r="V49" s="43"/>
    </row>
    <row r="50" spans="2:22" x14ac:dyDescent="0.25">
      <c r="M50" s="24"/>
      <c r="N50" s="21"/>
      <c r="O50" s="21"/>
      <c r="V50" s="19"/>
    </row>
    <row r="51" spans="2:22" x14ac:dyDescent="0.25">
      <c r="M51" s="24"/>
      <c r="N51" s="21"/>
      <c r="O51" s="21"/>
      <c r="P51" s="22"/>
      <c r="V51" s="19"/>
    </row>
    <row r="52" spans="2:22" x14ac:dyDescent="0.25">
      <c r="M52" s="24"/>
      <c r="N52" s="21"/>
      <c r="O52" s="21"/>
    </row>
    <row r="53" spans="2:22" x14ac:dyDescent="0.25">
      <c r="M53" s="24"/>
      <c r="N53" s="21"/>
      <c r="O53" s="21"/>
    </row>
    <row r="54" spans="2:22" x14ac:dyDescent="0.25">
      <c r="M54" s="24"/>
      <c r="N54" s="24"/>
      <c r="O54" s="24"/>
      <c r="P54" s="22"/>
    </row>
    <row r="55" spans="2:22" ht="15.75" x14ac:dyDescent="0.25">
      <c r="B55" s="1" t="s">
        <v>0</v>
      </c>
      <c r="M55" s="21"/>
      <c r="N55" s="29"/>
      <c r="O55" s="29"/>
    </row>
    <row r="65" spans="4:15" x14ac:dyDescent="0.25">
      <c r="D65" s="23"/>
    </row>
    <row r="66" spans="4:15" x14ac:dyDescent="0.25">
      <c r="D66" s="23"/>
      <c r="E66" s="10"/>
      <c r="F66" s="10"/>
    </row>
    <row r="67" spans="4:15" x14ac:dyDescent="0.25">
      <c r="D67" s="25"/>
    </row>
    <row r="68" spans="4:15" x14ac:dyDescent="0.25">
      <c r="D68" s="25"/>
    </row>
    <row r="69" spans="4:15" x14ac:dyDescent="0.25">
      <c r="D69" s="25"/>
    </row>
    <row r="70" spans="4:15" x14ac:dyDescent="0.25">
      <c r="D70" s="25"/>
      <c r="H70" s="45"/>
      <c r="I70" s="45"/>
      <c r="J70" s="45"/>
      <c r="K70" s="45"/>
      <c r="L70" s="45"/>
      <c r="M70" s="46"/>
      <c r="N70" s="45"/>
      <c r="O70" s="22"/>
    </row>
    <row r="71" spans="4:15" x14ac:dyDescent="0.25">
      <c r="D71" s="25"/>
      <c r="H71" s="45"/>
      <c r="I71" s="45"/>
      <c r="J71" s="45"/>
      <c r="K71" s="45"/>
      <c r="L71" s="45"/>
      <c r="M71" s="46"/>
      <c r="N71" s="45"/>
      <c r="O71" s="22"/>
    </row>
    <row r="72" spans="4:15" x14ac:dyDescent="0.25">
      <c r="D72" s="25"/>
      <c r="H72" s="45"/>
      <c r="I72" s="45"/>
      <c r="J72" s="45"/>
      <c r="K72" s="45"/>
      <c r="L72" s="45"/>
      <c r="M72" s="46"/>
      <c r="N72" s="45"/>
      <c r="O72" s="22"/>
    </row>
    <row r="73" spans="4:15" x14ac:dyDescent="0.25">
      <c r="D73" s="25"/>
      <c r="E73" s="10"/>
      <c r="F73" s="10"/>
      <c r="G73" s="10"/>
      <c r="H73" s="45"/>
      <c r="I73" s="45"/>
      <c r="J73" s="45"/>
      <c r="K73" s="45"/>
      <c r="L73" s="45"/>
      <c r="M73" s="46"/>
      <c r="N73" s="45"/>
      <c r="O73" s="45"/>
    </row>
    <row r="74" spans="4:15" x14ac:dyDescent="0.25">
      <c r="D74" s="28"/>
      <c r="E74" s="9"/>
      <c r="H74" s="9"/>
      <c r="I74" s="9"/>
      <c r="J74" s="9"/>
      <c r="K74" s="9"/>
      <c r="L74" s="9"/>
      <c r="M74" s="9"/>
      <c r="N74" s="9"/>
      <c r="O74" s="9"/>
    </row>
    <row r="75" spans="4:15" x14ac:dyDescent="0.25">
      <c r="D75" s="28"/>
      <c r="E75" s="9"/>
      <c r="F75" s="9"/>
      <c r="G75" s="9"/>
      <c r="H75" s="9"/>
      <c r="I75" s="9"/>
      <c r="J75" s="9"/>
      <c r="K75" s="9"/>
      <c r="L75" s="9"/>
      <c r="M75" s="9"/>
      <c r="N75" s="9"/>
      <c r="O75" s="9"/>
    </row>
    <row r="76" spans="4:15" x14ac:dyDescent="0.25">
      <c r="E76" s="14"/>
      <c r="F76" s="14"/>
      <c r="G76" s="14"/>
      <c r="H76" s="14"/>
      <c r="I76" s="14"/>
      <c r="J76" s="14"/>
      <c r="K76" s="14"/>
      <c r="L76" s="14"/>
      <c r="M76" s="14"/>
      <c r="N76" s="14"/>
      <c r="O76" s="14"/>
    </row>
    <row r="77" spans="4:15" x14ac:dyDescent="0.25">
      <c r="D77" s="28"/>
      <c r="E77" s="14"/>
      <c r="F77" s="14"/>
      <c r="G77" s="14"/>
      <c r="H77" s="14"/>
      <c r="I77" s="14"/>
      <c r="J77" s="14"/>
      <c r="K77" s="14"/>
      <c r="L77" s="14"/>
      <c r="M77" s="14"/>
      <c r="N77" s="14"/>
      <c r="O77" s="14"/>
    </row>
  </sheetData>
  <pageMargins left="0.7" right="0.7" top="0.75" bottom="0.75" header="0.3" footer="0.3"/>
  <pageSetup paperSize="9" orientation="portrait"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5"/>
  <sheetViews>
    <sheetView zoomScale="85" zoomScaleNormal="85" workbookViewId="0"/>
  </sheetViews>
  <sheetFormatPr defaultRowHeight="15" x14ac:dyDescent="0.25"/>
  <cols>
    <col min="1" max="1" width="10.7109375" customWidth="1"/>
    <col min="2" max="2" width="11.140625" customWidth="1"/>
    <col min="3" max="3" width="12.140625" customWidth="1"/>
    <col min="6" max="6" width="13.28515625" customWidth="1"/>
    <col min="11" max="11" width="21.28515625" customWidth="1"/>
  </cols>
  <sheetData>
    <row r="1" spans="1:9" x14ac:dyDescent="0.25">
      <c r="A1" s="86" t="s">
        <v>48</v>
      </c>
      <c r="I1" s="9"/>
    </row>
    <row r="2" spans="1:9" x14ac:dyDescent="0.25">
      <c r="I2" s="9"/>
    </row>
    <row r="3" spans="1:9" x14ac:dyDescent="0.25">
      <c r="A3" t="s">
        <v>120</v>
      </c>
      <c r="I3" s="9"/>
    </row>
    <row r="4" spans="1:9" x14ac:dyDescent="0.25">
      <c r="I4" s="9"/>
    </row>
    <row r="5" spans="1:9" x14ac:dyDescent="0.25">
      <c r="C5">
        <v>1993</v>
      </c>
      <c r="D5">
        <v>1998</v>
      </c>
    </row>
    <row r="6" spans="1:9" x14ac:dyDescent="0.25">
      <c r="B6" t="s">
        <v>61</v>
      </c>
      <c r="C6" s="10">
        <v>145.13800000000001</v>
      </c>
      <c r="D6" s="10">
        <v>107.364</v>
      </c>
      <c r="E6" s="10"/>
      <c r="F6" s="9"/>
      <c r="G6" s="9"/>
    </row>
    <row r="7" spans="1:9" x14ac:dyDescent="0.25">
      <c r="B7" t="s">
        <v>62</v>
      </c>
      <c r="C7" s="10">
        <v>335.36</v>
      </c>
      <c r="D7" s="10">
        <v>282.18900000000002</v>
      </c>
      <c r="E7" s="10"/>
      <c r="F7" s="9"/>
    </row>
    <row r="8" spans="1:9" x14ac:dyDescent="0.25">
      <c r="B8" t="s">
        <v>63</v>
      </c>
      <c r="C8" s="10">
        <v>73.712999999999994</v>
      </c>
      <c r="D8" s="10">
        <v>73.712999999999994</v>
      </c>
      <c r="E8" s="10"/>
      <c r="F8" s="9"/>
    </row>
    <row r="9" spans="1:9" x14ac:dyDescent="0.25">
      <c r="B9" s="8"/>
      <c r="C9" s="11"/>
      <c r="D9" s="11"/>
      <c r="E9" s="10"/>
      <c r="F9" s="9"/>
    </row>
    <row r="10" spans="1:9" x14ac:dyDescent="0.25">
      <c r="E10" s="10"/>
      <c r="F10" s="9"/>
    </row>
    <row r="11" spans="1:9" x14ac:dyDescent="0.25">
      <c r="C11" s="10"/>
      <c r="D11" s="10"/>
      <c r="E11" s="10"/>
      <c r="F11" s="9"/>
    </row>
    <row r="12" spans="1:9" x14ac:dyDescent="0.25">
      <c r="C12" s="10"/>
      <c r="D12" s="10"/>
      <c r="E12" s="10"/>
      <c r="F12" s="9"/>
    </row>
    <row r="15" spans="1:9" x14ac:dyDescent="0.25">
      <c r="A15" s="80" t="s">
        <v>48</v>
      </c>
    </row>
  </sheetData>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V88"/>
  <sheetViews>
    <sheetView zoomScale="85" zoomScaleNormal="85" workbookViewId="0">
      <selection activeCell="F16" sqref="F16"/>
    </sheetView>
  </sheetViews>
  <sheetFormatPr defaultRowHeight="15" x14ac:dyDescent="0.25"/>
  <cols>
    <col min="1" max="1" width="17.85546875" customWidth="1"/>
    <col min="2" max="3" width="11.28515625" customWidth="1"/>
    <col min="4" max="5" width="11.42578125" customWidth="1"/>
    <col min="17" max="17" width="12" customWidth="1"/>
    <col min="18" max="18" width="10.42578125" customWidth="1"/>
  </cols>
  <sheetData>
    <row r="1" spans="1:19" x14ac:dyDescent="0.25">
      <c r="A1" t="s">
        <v>190</v>
      </c>
    </row>
    <row r="2" spans="1:19" x14ac:dyDescent="0.25">
      <c r="A2" t="s">
        <v>51</v>
      </c>
      <c r="B2" s="78"/>
      <c r="C2" s="78"/>
      <c r="D2" s="78"/>
      <c r="E2" s="78"/>
      <c r="F2" s="78"/>
      <c r="G2" s="78"/>
      <c r="H2" s="78"/>
      <c r="I2" s="78"/>
      <c r="J2" s="78"/>
      <c r="K2" s="78"/>
      <c r="L2" s="78"/>
      <c r="M2" s="78"/>
    </row>
    <row r="3" spans="1:19" s="78" customFormat="1" x14ac:dyDescent="0.25"/>
    <row r="4" spans="1:19" s="78" customFormat="1" x14ac:dyDescent="0.25"/>
    <row r="5" spans="1:19" s="78" customFormat="1" x14ac:dyDescent="0.25">
      <c r="A5" s="78" t="s">
        <v>135</v>
      </c>
    </row>
    <row r="6" spans="1:19" x14ac:dyDescent="0.25">
      <c r="A6" s="78" t="s">
        <v>153</v>
      </c>
      <c r="H6" s="78"/>
      <c r="I6" s="78"/>
      <c r="J6" s="78"/>
      <c r="K6" s="78"/>
      <c r="L6" s="78"/>
      <c r="M6" s="78"/>
      <c r="N6" s="78"/>
      <c r="O6" s="78"/>
      <c r="P6" s="78"/>
      <c r="Q6" s="78"/>
      <c r="R6" s="78"/>
      <c r="S6" s="78"/>
    </row>
    <row r="7" spans="1:19" s="78" customFormat="1" ht="77.25" x14ac:dyDescent="0.25">
      <c r="A7" s="106" t="s">
        <v>121</v>
      </c>
      <c r="B7" s="106" t="s">
        <v>122</v>
      </c>
      <c r="C7" s="106" t="s">
        <v>123</v>
      </c>
      <c r="D7" s="106" t="s">
        <v>124</v>
      </c>
      <c r="E7" s="106" t="s">
        <v>125</v>
      </c>
      <c r="F7" s="106" t="s">
        <v>126</v>
      </c>
      <c r="G7" s="106" t="s">
        <v>133</v>
      </c>
    </row>
    <row r="8" spans="1:19" s="78" customFormat="1" x14ac:dyDescent="0.25">
      <c r="A8" s="78" t="s">
        <v>127</v>
      </c>
      <c r="B8" s="78" t="s">
        <v>128</v>
      </c>
      <c r="C8" s="78" t="s">
        <v>129</v>
      </c>
      <c r="D8" s="78" t="s">
        <v>130</v>
      </c>
      <c r="E8" s="78" t="s">
        <v>131</v>
      </c>
      <c r="F8" s="78" t="s">
        <v>132</v>
      </c>
      <c r="G8" s="78" t="s">
        <v>134</v>
      </c>
    </row>
    <row r="9" spans="1:19" s="78" customFormat="1" x14ac:dyDescent="0.25"/>
    <row r="10" spans="1:19" s="78" customFormat="1" x14ac:dyDescent="0.25">
      <c r="A10" s="78" t="s">
        <v>152</v>
      </c>
    </row>
    <row r="11" spans="1:19" s="78" customFormat="1" ht="90" x14ac:dyDescent="0.25">
      <c r="A11" s="106" t="s">
        <v>136</v>
      </c>
      <c r="B11" s="106" t="s">
        <v>137</v>
      </c>
      <c r="C11" s="106" t="s">
        <v>138</v>
      </c>
      <c r="D11" s="106" t="s">
        <v>139</v>
      </c>
      <c r="E11" s="106" t="s">
        <v>140</v>
      </c>
      <c r="F11" s="106" t="s">
        <v>141</v>
      </c>
      <c r="G11" s="106" t="s">
        <v>123</v>
      </c>
      <c r="H11" s="106" t="s">
        <v>125</v>
      </c>
      <c r="I11" s="106" t="s">
        <v>151</v>
      </c>
    </row>
    <row r="12" spans="1:19" s="78" customFormat="1" x14ac:dyDescent="0.25">
      <c r="A12" s="78" t="s">
        <v>142</v>
      </c>
      <c r="B12" s="78" t="s">
        <v>143</v>
      </c>
      <c r="C12" s="78" t="s">
        <v>144</v>
      </c>
      <c r="D12" s="78" t="s">
        <v>145</v>
      </c>
      <c r="E12" s="78" t="s">
        <v>146</v>
      </c>
      <c r="F12" s="78" t="s">
        <v>147</v>
      </c>
      <c r="G12" s="78" t="s">
        <v>148</v>
      </c>
      <c r="H12" s="78" t="s">
        <v>149</v>
      </c>
      <c r="I12" s="78" t="s">
        <v>150</v>
      </c>
      <c r="J12" s="78" t="s">
        <v>154</v>
      </c>
    </row>
    <row r="13" spans="1:19" s="78" customFormat="1" x14ac:dyDescent="0.25"/>
    <row r="14" spans="1:19" x14ac:dyDescent="0.25">
      <c r="A14" s="8" t="s">
        <v>165</v>
      </c>
      <c r="B14" s="78"/>
      <c r="C14" s="78"/>
      <c r="D14" s="78"/>
      <c r="E14" s="78"/>
      <c r="F14" s="78"/>
      <c r="G14" s="78"/>
      <c r="H14" s="78"/>
      <c r="I14" s="78"/>
      <c r="J14" s="78"/>
      <c r="K14" s="78"/>
      <c r="L14" s="78"/>
      <c r="M14" s="78"/>
      <c r="N14" s="78"/>
      <c r="O14" s="78"/>
      <c r="P14" s="78"/>
      <c r="Q14" s="78"/>
      <c r="R14" s="78"/>
      <c r="S14" s="78"/>
    </row>
    <row r="15" spans="1:19" s="78" customFormat="1" x14ac:dyDescent="0.25">
      <c r="A15" s="8"/>
      <c r="F15" s="78" t="s">
        <v>294</v>
      </c>
    </row>
    <row r="16" spans="1:19" ht="105" x14ac:dyDescent="0.25">
      <c r="B16" t="s">
        <v>14</v>
      </c>
      <c r="C16" s="81" t="s">
        <v>43</v>
      </c>
      <c r="D16" s="81" t="s">
        <v>69</v>
      </c>
      <c r="E16" s="81" t="s">
        <v>68</v>
      </c>
      <c r="F16" s="72" t="s">
        <v>67</v>
      </c>
      <c r="G16" s="72" t="s">
        <v>66</v>
      </c>
      <c r="H16" s="72" t="s">
        <v>70</v>
      </c>
      <c r="I16" s="82" t="s">
        <v>6</v>
      </c>
      <c r="J16" s="82" t="s">
        <v>7</v>
      </c>
      <c r="K16" s="4" t="s">
        <v>6</v>
      </c>
      <c r="L16" s="4" t="s">
        <v>7</v>
      </c>
    </row>
    <row r="17" spans="1:12" x14ac:dyDescent="0.25">
      <c r="A17" s="107" t="s">
        <v>155</v>
      </c>
      <c r="B17">
        <v>1979</v>
      </c>
      <c r="C17" s="9">
        <v>7.8646475770925113</v>
      </c>
      <c r="D17" s="9">
        <v>10.069530102790015</v>
      </c>
      <c r="E17" s="9"/>
      <c r="I17" s="3">
        <v>20</v>
      </c>
      <c r="J17" s="3"/>
      <c r="K17" s="3">
        <v>1.2</v>
      </c>
      <c r="L17" s="3"/>
    </row>
    <row r="18" spans="1:12" x14ac:dyDescent="0.25">
      <c r="A18" s="107" t="s">
        <v>156</v>
      </c>
      <c r="B18">
        <v>1980</v>
      </c>
      <c r="C18" s="9">
        <v>7.6124202300846546</v>
      </c>
      <c r="D18" s="9">
        <v>9.758163663989583</v>
      </c>
      <c r="E18" s="9"/>
      <c r="I18" s="3">
        <v>20</v>
      </c>
      <c r="J18" s="3"/>
      <c r="K18" s="3">
        <v>1.2</v>
      </c>
      <c r="L18" s="3"/>
    </row>
    <row r="19" spans="1:12" x14ac:dyDescent="0.25">
      <c r="A19" s="107" t="s">
        <v>157</v>
      </c>
      <c r="B19">
        <v>1981</v>
      </c>
      <c r="C19" s="9">
        <v>7.1871170882698259</v>
      </c>
      <c r="D19" s="9">
        <v>9.1689116590173274</v>
      </c>
      <c r="E19" s="9">
        <v>7.5136246374374203</v>
      </c>
      <c r="F19" s="9">
        <v>100</v>
      </c>
      <c r="G19" s="9">
        <v>100</v>
      </c>
      <c r="H19" s="9">
        <v>100</v>
      </c>
      <c r="I19" s="3">
        <v>20</v>
      </c>
      <c r="K19" s="3">
        <v>1.2</v>
      </c>
    </row>
    <row r="20" spans="1:12" x14ac:dyDescent="0.25">
      <c r="A20" s="107" t="s">
        <v>158</v>
      </c>
      <c r="B20">
        <v>1982</v>
      </c>
      <c r="C20" s="9">
        <v>7.2699966942148748</v>
      </c>
      <c r="D20" s="9">
        <v>9.3617024793388435</v>
      </c>
      <c r="E20" s="9">
        <v>7.3670211430782828</v>
      </c>
      <c r="F20" s="9">
        <v>99.360317139852924</v>
      </c>
      <c r="G20" s="9">
        <v>100.29297691192554</v>
      </c>
      <c r="H20" s="9">
        <v>104.00002295765383</v>
      </c>
      <c r="I20" s="3">
        <v>20</v>
      </c>
      <c r="K20" s="3">
        <v>1.2</v>
      </c>
    </row>
    <row r="21" spans="1:12" x14ac:dyDescent="0.25">
      <c r="A21" s="107" t="s">
        <v>159</v>
      </c>
      <c r="B21">
        <v>1983</v>
      </c>
      <c r="C21" s="9">
        <v>7.1933397220891235</v>
      </c>
      <c r="D21" s="9">
        <v>9.2804953282223277</v>
      </c>
      <c r="E21" s="9">
        <v>7.129952080492691</v>
      </c>
      <c r="F21" s="9">
        <v>101.62303562073404</v>
      </c>
      <c r="G21" s="9">
        <v>102.77078661082383</v>
      </c>
      <c r="H21" s="9">
        <v>103.18941841962514</v>
      </c>
      <c r="I21" s="3">
        <v>20</v>
      </c>
      <c r="K21" s="3">
        <v>1.2</v>
      </c>
    </row>
    <row r="22" spans="1:12" x14ac:dyDescent="0.25">
      <c r="A22" s="107" t="s">
        <v>160</v>
      </c>
      <c r="B22">
        <v>1984</v>
      </c>
      <c r="C22" s="9">
        <v>6.6306318940640265</v>
      </c>
      <c r="D22" s="9">
        <v>8.7800938536638</v>
      </c>
      <c r="E22" s="9">
        <v>7.8061817571685603</v>
      </c>
      <c r="F22" s="9">
        <v>99.629588360173784</v>
      </c>
      <c r="G22" s="9">
        <v>103.41165954016907</v>
      </c>
      <c r="H22" s="9">
        <v>115.89298327585502</v>
      </c>
      <c r="I22" s="3">
        <v>20</v>
      </c>
      <c r="K22" s="3">
        <v>1.2</v>
      </c>
    </row>
    <row r="23" spans="1:12" x14ac:dyDescent="0.25">
      <c r="A23" s="107" t="s">
        <v>161</v>
      </c>
      <c r="B23">
        <v>1985</v>
      </c>
      <c r="C23" s="9">
        <v>6.6974772750485148</v>
      </c>
      <c r="D23" s="9">
        <v>8.9326932897558979</v>
      </c>
      <c r="E23" s="9">
        <v>7.6817997368396718</v>
      </c>
      <c r="F23" s="9">
        <v>101.2155044715528</v>
      </c>
      <c r="G23" s="9">
        <v>105.81692807602958</v>
      </c>
      <c r="H23" s="9">
        <v>117.53951717608709</v>
      </c>
      <c r="I23" s="3">
        <v>20</v>
      </c>
      <c r="K23" s="3">
        <v>1.2</v>
      </c>
    </row>
    <row r="24" spans="1:12" x14ac:dyDescent="0.25">
      <c r="A24" s="107" t="s">
        <v>162</v>
      </c>
      <c r="B24">
        <v>1986</v>
      </c>
      <c r="C24" s="9">
        <v>7.0681580389616849</v>
      </c>
      <c r="D24" s="9">
        <v>9.5104877684221005</v>
      </c>
      <c r="E24" s="9">
        <v>7.5086582455847335</v>
      </c>
      <c r="F24" s="9">
        <v>103.95000749357379</v>
      </c>
      <c r="G24" s="9">
        <v>109.63721540029046</v>
      </c>
      <c r="H24" s="9">
        <v>116.31189176151784</v>
      </c>
      <c r="I24" s="3">
        <v>20</v>
      </c>
      <c r="K24" s="3">
        <v>1.2</v>
      </c>
    </row>
    <row r="25" spans="1:12" x14ac:dyDescent="0.25">
      <c r="A25" s="107" t="s">
        <v>163</v>
      </c>
      <c r="B25">
        <v>1987</v>
      </c>
      <c r="C25" s="9">
        <v>7.1658671933784817</v>
      </c>
      <c r="D25" s="9">
        <v>9.5776899924755448</v>
      </c>
      <c r="E25" s="9">
        <v>7.6647903229204672</v>
      </c>
      <c r="F25" s="9">
        <v>108.49817509811423</v>
      </c>
      <c r="G25" s="9">
        <v>113.67144639895844</v>
      </c>
      <c r="H25" s="9">
        <v>121.32809276072479</v>
      </c>
      <c r="I25" s="3">
        <v>20</v>
      </c>
      <c r="K25" s="3">
        <v>1.2</v>
      </c>
    </row>
    <row r="26" spans="1:12" x14ac:dyDescent="0.25">
      <c r="A26" s="107" t="s">
        <v>166</v>
      </c>
      <c r="B26">
        <v>1988</v>
      </c>
      <c r="C26" s="9">
        <v>7.4999272230063498</v>
      </c>
      <c r="D26" s="9">
        <v>9.8482820218772034</v>
      </c>
      <c r="E26" s="9">
        <v>7.7951840965305426</v>
      </c>
      <c r="F26" s="9">
        <v>114.92540919552768</v>
      </c>
      <c r="G26" s="9">
        <v>118.29228425860812</v>
      </c>
      <c r="H26" s="9">
        <v>125.33047519290467</v>
      </c>
      <c r="I26" s="3">
        <v>20</v>
      </c>
      <c r="K26" s="3">
        <v>1.2</v>
      </c>
    </row>
    <row r="27" spans="1:12" x14ac:dyDescent="0.25">
      <c r="A27" s="107" t="s">
        <v>167</v>
      </c>
      <c r="B27">
        <v>1989</v>
      </c>
      <c r="C27" s="9">
        <v>7.9729281424725631</v>
      </c>
      <c r="D27" s="9">
        <v>10.444980327189894</v>
      </c>
      <c r="E27" s="9">
        <v>7.9230050861013739</v>
      </c>
      <c r="F27" s="9">
        <v>122.15531378676141</v>
      </c>
      <c r="G27" s="9">
        <v>125.44087415931595</v>
      </c>
      <c r="H27" s="9">
        <v>125.21590508303906</v>
      </c>
      <c r="I27" s="3">
        <v>20</v>
      </c>
      <c r="K27" s="3">
        <v>1.2</v>
      </c>
    </row>
    <row r="28" spans="1:12" x14ac:dyDescent="0.25">
      <c r="A28" s="107" t="s">
        <v>168</v>
      </c>
      <c r="B28">
        <v>1990</v>
      </c>
      <c r="C28" s="9">
        <v>8.3171514281987751</v>
      </c>
      <c r="D28" s="9">
        <v>11.39325681492109</v>
      </c>
      <c r="E28" s="9">
        <v>7.824985451008093</v>
      </c>
      <c r="F28" s="9">
        <v>132.67852361920259</v>
      </c>
      <c r="G28" s="9">
        <v>142.46587189155474</v>
      </c>
      <c r="H28" s="9">
        <v>126.36674403446389</v>
      </c>
      <c r="I28" s="3">
        <v>20</v>
      </c>
      <c r="K28" s="3">
        <v>1.2</v>
      </c>
    </row>
    <row r="29" spans="1:12" x14ac:dyDescent="0.25">
      <c r="A29" s="107" t="s">
        <v>169</v>
      </c>
      <c r="B29">
        <v>1991</v>
      </c>
      <c r="C29" s="9">
        <v>8.8206914712878017</v>
      </c>
      <c r="D29" s="9">
        <v>12.409493713897385</v>
      </c>
      <c r="E29" s="9">
        <v>7.9881057523687824</v>
      </c>
      <c r="F29" s="9">
        <v>144.04042687770712</v>
      </c>
      <c r="G29" s="9">
        <v>158.84471262733294</v>
      </c>
      <c r="H29" s="9">
        <v>131.735431777012</v>
      </c>
      <c r="J29" s="3">
        <v>20</v>
      </c>
      <c r="L29" s="3">
        <v>1.2</v>
      </c>
    </row>
    <row r="30" spans="1:12" x14ac:dyDescent="0.25">
      <c r="A30" s="107" t="s">
        <v>170</v>
      </c>
      <c r="B30">
        <v>1992</v>
      </c>
      <c r="C30" s="9">
        <v>8.0352373683407095</v>
      </c>
      <c r="D30" s="9">
        <v>11.387847656846281</v>
      </c>
      <c r="E30" s="9">
        <v>8.0199358356371562</v>
      </c>
      <c r="F30" s="9">
        <v>137.11194918497944</v>
      </c>
      <c r="G30" s="9">
        <v>152.3193839354654</v>
      </c>
      <c r="H30" s="9">
        <v>140.95404529161914</v>
      </c>
      <c r="J30" s="3">
        <v>20</v>
      </c>
      <c r="L30" s="3">
        <v>1.2</v>
      </c>
    </row>
    <row r="31" spans="1:12" x14ac:dyDescent="0.25">
      <c r="A31" s="108" t="s">
        <v>171</v>
      </c>
      <c r="B31">
        <v>1993</v>
      </c>
      <c r="C31" s="9">
        <v>8.0632346858732085</v>
      </c>
      <c r="D31" s="9">
        <v>11.110548384796406</v>
      </c>
      <c r="E31" s="9">
        <v>8.1128911334662277</v>
      </c>
      <c r="F31" s="9">
        <v>144.12954636133142</v>
      </c>
      <c r="G31" s="9">
        <v>155.67402203076622</v>
      </c>
      <c r="H31" s="9">
        <v>152.01165135964229</v>
      </c>
      <c r="J31" s="3">
        <v>20</v>
      </c>
      <c r="L31" s="3">
        <v>1.2</v>
      </c>
    </row>
    <row r="32" spans="1:12" x14ac:dyDescent="0.25">
      <c r="A32" s="109" t="s">
        <v>172</v>
      </c>
      <c r="B32">
        <v>1994</v>
      </c>
      <c r="C32" s="9">
        <v>8.4073556204632851</v>
      </c>
      <c r="D32" s="9">
        <v>11.369506058590476</v>
      </c>
      <c r="E32" s="9">
        <v>7.6940929667998574</v>
      </c>
      <c r="F32" s="9">
        <v>145.09797601557651</v>
      </c>
      <c r="G32" s="9">
        <v>153.80854568932588</v>
      </c>
      <c r="H32" s="9">
        <v>152.59738397134089</v>
      </c>
      <c r="J32" s="3">
        <v>20</v>
      </c>
      <c r="L32" s="3">
        <v>1.2</v>
      </c>
    </row>
    <row r="33" spans="1:12" x14ac:dyDescent="0.25">
      <c r="A33" s="109" t="s">
        <v>173</v>
      </c>
      <c r="B33">
        <v>1995</v>
      </c>
      <c r="C33" s="9">
        <v>8.2135416104848709</v>
      </c>
      <c r="D33" s="9">
        <v>10.868026266112938</v>
      </c>
      <c r="E33" s="9">
        <v>7.469927082993105</v>
      </c>
      <c r="F33" s="9">
        <v>149.85067179694573</v>
      </c>
      <c r="G33" s="9">
        <v>155.42319906618053</v>
      </c>
      <c r="H33" s="9">
        <v>152.71493798596293</v>
      </c>
      <c r="J33" s="3">
        <v>20</v>
      </c>
      <c r="L33" s="3">
        <v>1.2</v>
      </c>
    </row>
    <row r="34" spans="1:12" x14ac:dyDescent="0.25">
      <c r="A34" s="109" t="s">
        <v>174</v>
      </c>
      <c r="B34">
        <v>1996</v>
      </c>
      <c r="C34" s="9">
        <v>8.171627680696357</v>
      </c>
      <c r="D34" s="9">
        <v>10.74627430870577</v>
      </c>
      <c r="E34" s="9">
        <v>7.1933931855536635</v>
      </c>
      <c r="F34" s="9">
        <v>148.80296217430413</v>
      </c>
      <c r="G34" s="9">
        <v>153.39028688481048</v>
      </c>
      <c r="H34" s="9">
        <v>150.31633554691385</v>
      </c>
      <c r="J34" s="3">
        <v>20</v>
      </c>
      <c r="L34" s="3">
        <v>1.2</v>
      </c>
    </row>
    <row r="35" spans="1:12" x14ac:dyDescent="0.25">
      <c r="A35" s="109" t="s">
        <v>175</v>
      </c>
      <c r="B35">
        <v>1997</v>
      </c>
      <c r="C35" s="9">
        <v>8.3071917581471748</v>
      </c>
      <c r="D35" s="9">
        <v>10.964128606803765</v>
      </c>
      <c r="E35" s="9">
        <v>6.9444876675670564</v>
      </c>
      <c r="F35" s="9">
        <v>147.31865050867293</v>
      </c>
      <c r="G35" s="9">
        <v>152.41038116153084</v>
      </c>
      <c r="H35" s="9">
        <v>146.79340737610858</v>
      </c>
      <c r="J35" s="3">
        <v>20</v>
      </c>
      <c r="L35" s="3">
        <v>1.2</v>
      </c>
    </row>
    <row r="36" spans="1:12" x14ac:dyDescent="0.25">
      <c r="A36" s="109" t="s">
        <v>176</v>
      </c>
      <c r="B36">
        <v>1998</v>
      </c>
      <c r="C36" s="9">
        <v>8.3766611306374141</v>
      </c>
      <c r="D36" s="9">
        <v>11.016805067397938</v>
      </c>
      <c r="E36" s="9">
        <v>6.4837424734603761</v>
      </c>
      <c r="F36" s="9">
        <v>154.44714766310753</v>
      </c>
      <c r="G36" s="9">
        <v>159.22143807884436</v>
      </c>
      <c r="H36" s="9">
        <v>142.26569589602821</v>
      </c>
      <c r="I36" s="3">
        <v>20</v>
      </c>
      <c r="K36" s="3">
        <v>1.2</v>
      </c>
    </row>
    <row r="37" spans="1:12" x14ac:dyDescent="0.25">
      <c r="A37" s="109" t="s">
        <v>177</v>
      </c>
      <c r="B37">
        <v>1999</v>
      </c>
      <c r="C37" s="9">
        <v>8.3055646764019713</v>
      </c>
      <c r="D37" s="9">
        <v>10.700050610410932</v>
      </c>
      <c r="E37" s="9">
        <v>6.7288868388054368</v>
      </c>
      <c r="F37" s="9">
        <v>156.72285546594256</v>
      </c>
      <c r="G37" s="9">
        <v>158.26538370485997</v>
      </c>
      <c r="H37" s="9">
        <v>146.96247586268413</v>
      </c>
      <c r="I37" s="3">
        <v>20</v>
      </c>
      <c r="K37" s="3">
        <v>1.2</v>
      </c>
    </row>
    <row r="38" spans="1:12" x14ac:dyDescent="0.25">
      <c r="A38" s="109" t="s">
        <v>178</v>
      </c>
      <c r="B38">
        <v>2000</v>
      </c>
      <c r="C38" s="9">
        <v>8.0893206594454998</v>
      </c>
      <c r="D38" s="9">
        <v>10.412842200788825</v>
      </c>
      <c r="E38" s="9">
        <v>6.756379332367171</v>
      </c>
      <c r="F38" s="9">
        <v>158.82086936557883</v>
      </c>
      <c r="G38" s="9">
        <v>160.25136469701391</v>
      </c>
      <c r="H38" s="9">
        <v>149.6159870386017</v>
      </c>
      <c r="I38" s="3">
        <v>20</v>
      </c>
      <c r="K38" s="3">
        <v>1.2</v>
      </c>
    </row>
    <row r="39" spans="1:12" x14ac:dyDescent="0.25">
      <c r="A39" s="109" t="s">
        <v>179</v>
      </c>
      <c r="B39">
        <v>2001</v>
      </c>
      <c r="C39" s="9">
        <v>7.0883907713299292</v>
      </c>
      <c r="D39" s="9">
        <v>9.1652115937235124</v>
      </c>
      <c r="E39" s="9">
        <v>7.0253004061930842</v>
      </c>
      <c r="F39" s="9">
        <v>155.54523603307331</v>
      </c>
      <c r="G39" s="9">
        <v>157.64800905659763</v>
      </c>
      <c r="H39" s="9">
        <v>159.64870981672323</v>
      </c>
      <c r="I39" s="3">
        <v>20</v>
      </c>
      <c r="K39" s="3">
        <v>1.2</v>
      </c>
    </row>
    <row r="40" spans="1:12" x14ac:dyDescent="0.25">
      <c r="A40" s="109" t="s">
        <v>180</v>
      </c>
      <c r="B40">
        <v>2002</v>
      </c>
      <c r="C40" s="9">
        <v>7.0740669381269248</v>
      </c>
      <c r="D40" s="9">
        <v>9.3234829675240825</v>
      </c>
      <c r="E40" s="9">
        <v>7.1402734394059877</v>
      </c>
      <c r="F40" s="9">
        <v>157.28760059664432</v>
      </c>
      <c r="G40" s="9">
        <v>162.49516228859571</v>
      </c>
      <c r="H40" s="9">
        <v>171.82658847563465</v>
      </c>
      <c r="I40" s="3">
        <v>20</v>
      </c>
      <c r="K40" s="3">
        <v>1.2</v>
      </c>
    </row>
    <row r="41" spans="1:12" x14ac:dyDescent="0.25">
      <c r="A41" s="110" t="s">
        <v>181</v>
      </c>
      <c r="B41">
        <v>2003</v>
      </c>
      <c r="C41" s="9">
        <v>6.6981614463048498</v>
      </c>
      <c r="D41" s="9">
        <v>8.8034596925519644</v>
      </c>
      <c r="E41" s="9">
        <v>7.4100611002107675</v>
      </c>
      <c r="F41" s="9">
        <v>160.2261887259088</v>
      </c>
      <c r="G41" s="9">
        <v>165.07001968018446</v>
      </c>
      <c r="H41" s="9">
        <v>186.61066387297294</v>
      </c>
      <c r="I41" s="3">
        <v>20</v>
      </c>
      <c r="K41" s="3">
        <v>1.2</v>
      </c>
    </row>
    <row r="42" spans="1:12" x14ac:dyDescent="0.25">
      <c r="A42" s="11" t="s">
        <v>182</v>
      </c>
      <c r="B42">
        <v>2004</v>
      </c>
      <c r="C42" s="9">
        <v>6.7079312740084855</v>
      </c>
      <c r="D42" s="9">
        <v>8.5244491124706041</v>
      </c>
      <c r="E42" s="9">
        <v>7.5263626505350389</v>
      </c>
      <c r="F42" s="9">
        <v>169.68153902789567</v>
      </c>
      <c r="G42" s="9">
        <v>169.02433835000124</v>
      </c>
      <c r="H42" s="9">
        <v>202.87268074225045</v>
      </c>
      <c r="I42" s="3">
        <v>20</v>
      </c>
      <c r="K42" s="3">
        <v>1.2</v>
      </c>
    </row>
    <row r="43" spans="1:12" x14ac:dyDescent="0.25">
      <c r="A43" s="10" t="s">
        <v>183</v>
      </c>
      <c r="B43">
        <v>2005</v>
      </c>
      <c r="C43" s="9">
        <v>6.8017521968631351</v>
      </c>
      <c r="D43" s="9">
        <v>8.4022475308922075</v>
      </c>
      <c r="E43" s="9"/>
      <c r="F43" s="9">
        <v>185.29089241330726</v>
      </c>
      <c r="G43" s="9">
        <v>179.4178594377949</v>
      </c>
      <c r="H43" s="9"/>
      <c r="I43" s="3">
        <v>20</v>
      </c>
      <c r="K43" s="3">
        <v>1.2</v>
      </c>
    </row>
    <row r="44" spans="1:12" x14ac:dyDescent="0.25">
      <c r="A44" s="10" t="s">
        <v>164</v>
      </c>
      <c r="B44">
        <v>2006</v>
      </c>
      <c r="C44" s="9">
        <v>6.7382736133212076</v>
      </c>
      <c r="D44" s="9">
        <v>8.1054223971357136</v>
      </c>
      <c r="E44" s="9"/>
      <c r="F44" s="9">
        <v>191.9036197292551</v>
      </c>
      <c r="G44" s="9">
        <v>180.94521736581407</v>
      </c>
      <c r="H44" s="9"/>
      <c r="I44" s="3">
        <v>20</v>
      </c>
      <c r="K44" s="3">
        <v>1.2</v>
      </c>
    </row>
    <row r="45" spans="1:12" x14ac:dyDescent="0.25">
      <c r="A45" s="10" t="s">
        <v>184</v>
      </c>
      <c r="B45">
        <v>2007</v>
      </c>
      <c r="C45" s="9">
        <v>7.0791312068847754</v>
      </c>
      <c r="D45" s="9">
        <v>8.637845092548325</v>
      </c>
      <c r="E45" s="9"/>
      <c r="F45" s="9">
        <v>203.83442512984269</v>
      </c>
      <c r="G45" s="9">
        <v>194.95748523495988</v>
      </c>
      <c r="H45" s="9"/>
      <c r="I45" s="3">
        <v>20</v>
      </c>
      <c r="K45" s="3">
        <v>1.2</v>
      </c>
    </row>
    <row r="46" spans="1:12" x14ac:dyDescent="0.25">
      <c r="A46" s="109" t="s">
        <v>185</v>
      </c>
      <c r="B46">
        <v>2008</v>
      </c>
      <c r="C46" s="9">
        <v>6.8039226884501121</v>
      </c>
      <c r="D46" s="9">
        <v>8.343016100155932</v>
      </c>
      <c r="E46" s="9"/>
      <c r="F46" s="9">
        <v>203.41045810381138</v>
      </c>
      <c r="G46" s="9">
        <v>195.51222635617287</v>
      </c>
      <c r="H46" s="9"/>
      <c r="J46" s="3">
        <v>20</v>
      </c>
      <c r="L46" s="3">
        <v>1.2</v>
      </c>
    </row>
    <row r="47" spans="1:12" x14ac:dyDescent="0.25">
      <c r="A47" s="109" t="s">
        <v>186</v>
      </c>
      <c r="B47">
        <v>2009</v>
      </c>
      <c r="C47" s="9">
        <v>6.5433570722528547</v>
      </c>
      <c r="D47" s="9">
        <v>8.1135168931391348</v>
      </c>
      <c r="E47" s="9"/>
      <c r="F47" s="9">
        <v>205.06178309831813</v>
      </c>
      <c r="G47" s="9">
        <v>199.31050314023781</v>
      </c>
      <c r="H47" s="9"/>
      <c r="J47" s="3">
        <v>20</v>
      </c>
      <c r="L47" s="3">
        <v>1.2</v>
      </c>
    </row>
    <row r="48" spans="1:12" x14ac:dyDescent="0.25">
      <c r="A48" s="109" t="s">
        <v>187</v>
      </c>
      <c r="B48">
        <v>2010</v>
      </c>
      <c r="C48" s="9">
        <v>6.6799040358020285</v>
      </c>
      <c r="D48" s="9">
        <v>8.0534942732903492</v>
      </c>
      <c r="E48" s="9"/>
      <c r="F48" s="9">
        <v>210.3350479359475</v>
      </c>
      <c r="G48" s="9">
        <v>198.77543264576875</v>
      </c>
      <c r="H48" s="9"/>
      <c r="J48" s="3">
        <v>20</v>
      </c>
      <c r="L48" s="3">
        <v>1.2</v>
      </c>
    </row>
    <row r="49" spans="1:12" x14ac:dyDescent="0.25">
      <c r="A49" s="109" t="s">
        <v>188</v>
      </c>
      <c r="B49">
        <v>2011</v>
      </c>
      <c r="C49" s="9">
        <v>6.3337429412232567</v>
      </c>
      <c r="D49" s="9">
        <v>7.6961408233061777</v>
      </c>
      <c r="E49" s="9"/>
      <c r="F49" s="9">
        <v>197.30546031581059</v>
      </c>
      <c r="G49" s="9">
        <v>187.92675234020501</v>
      </c>
      <c r="H49" s="9"/>
      <c r="J49" s="3"/>
      <c r="L49" s="3"/>
    </row>
    <row r="50" spans="1:12" x14ac:dyDescent="0.25">
      <c r="A50" s="109" t="s">
        <v>189</v>
      </c>
      <c r="B50">
        <v>2012</v>
      </c>
      <c r="C50" s="9">
        <v>6.1923537370341517</v>
      </c>
      <c r="D50" s="9">
        <v>7.4591225100593306</v>
      </c>
      <c r="E50" s="9"/>
      <c r="F50" s="9">
        <v>182.92702606731265</v>
      </c>
      <c r="G50" s="9">
        <v>172.72165410777586</v>
      </c>
      <c r="H50" s="9"/>
    </row>
    <row r="51" spans="1:12" x14ac:dyDescent="0.25">
      <c r="H51" s="9"/>
    </row>
    <row r="53" spans="1:12" x14ac:dyDescent="0.25">
      <c r="A53" s="78"/>
      <c r="B53" s="78"/>
      <c r="C53" s="78"/>
      <c r="D53" s="78"/>
      <c r="E53" s="78"/>
      <c r="F53" s="78"/>
      <c r="G53" s="78"/>
      <c r="H53" s="78"/>
      <c r="I53" s="78"/>
    </row>
    <row r="54" spans="1:12" x14ac:dyDescent="0.25">
      <c r="A54" t="s">
        <v>50</v>
      </c>
    </row>
    <row r="73" spans="1:22" x14ac:dyDescent="0.25">
      <c r="Q73" s="48"/>
      <c r="R73" s="48"/>
      <c r="U73" s="47"/>
      <c r="V73" s="47"/>
    </row>
    <row r="74" spans="1:22" x14ac:dyDescent="0.25">
      <c r="Q74" s="48"/>
      <c r="R74" s="48"/>
      <c r="U74" s="47"/>
      <c r="V74" s="47"/>
    </row>
    <row r="75" spans="1:22" x14ac:dyDescent="0.25">
      <c r="A75" t="s">
        <v>49</v>
      </c>
      <c r="Q75" s="48"/>
      <c r="R75" s="48"/>
      <c r="U75" s="47"/>
      <c r="V75" s="47"/>
    </row>
    <row r="76" spans="1:22" x14ac:dyDescent="0.25">
      <c r="Q76" s="48"/>
      <c r="R76" s="48"/>
      <c r="U76" s="47"/>
      <c r="V76" s="47"/>
    </row>
    <row r="77" spans="1:22" x14ac:dyDescent="0.25">
      <c r="Q77" s="48"/>
      <c r="R77" s="48"/>
      <c r="U77" s="47"/>
      <c r="V77" s="47"/>
    </row>
    <row r="78" spans="1:22" x14ac:dyDescent="0.25">
      <c r="Q78" s="48"/>
      <c r="R78" s="48"/>
      <c r="U78" s="47"/>
      <c r="V78" s="47"/>
    </row>
    <row r="79" spans="1:22" x14ac:dyDescent="0.25">
      <c r="Q79" s="48"/>
      <c r="R79" s="48"/>
      <c r="U79" s="47"/>
      <c r="V79" s="47"/>
    </row>
    <row r="80" spans="1:22" x14ac:dyDescent="0.25">
      <c r="Q80" s="48"/>
      <c r="R80" s="48"/>
      <c r="U80" s="47"/>
      <c r="V80" s="47"/>
    </row>
    <row r="81" spans="1:22" x14ac:dyDescent="0.25">
      <c r="Q81" s="48"/>
      <c r="R81" s="48"/>
      <c r="U81" s="47"/>
      <c r="V81" s="47"/>
    </row>
    <row r="82" spans="1:22" x14ac:dyDescent="0.25">
      <c r="Q82" s="48"/>
      <c r="R82" s="48"/>
      <c r="U82" s="47"/>
      <c r="V82" s="47"/>
    </row>
    <row r="83" spans="1:22" x14ac:dyDescent="0.25">
      <c r="Q83" s="48"/>
      <c r="R83" s="48"/>
      <c r="U83" s="47"/>
      <c r="V83" s="47"/>
    </row>
    <row r="84" spans="1:22" x14ac:dyDescent="0.25">
      <c r="U84" s="47"/>
      <c r="V84" s="47"/>
    </row>
    <row r="85" spans="1:22" ht="15.75" x14ac:dyDescent="0.25">
      <c r="A85" s="2"/>
    </row>
    <row r="88" spans="1:22" ht="15.75" x14ac:dyDescent="0.25">
      <c r="A88" s="2"/>
    </row>
  </sheetData>
  <pageMargins left="0.7" right="0.7" top="0.75" bottom="0.75" header="0.3" footer="0.3"/>
  <pageSetup paperSize="9"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V161"/>
  <sheetViews>
    <sheetView zoomScaleNormal="100" workbookViewId="0"/>
  </sheetViews>
  <sheetFormatPr defaultColWidth="9.140625" defaultRowHeight="12.75" x14ac:dyDescent="0.2"/>
  <cols>
    <col min="1" max="1" width="40.42578125" style="21" customWidth="1"/>
    <col min="2" max="2" width="13.5703125" style="21" customWidth="1"/>
    <col min="3" max="3" width="9.140625" style="21"/>
    <col min="4" max="5" width="9.28515625" style="21" customWidth="1"/>
    <col min="6" max="7" width="9.5703125" style="21" bestFit="1" customWidth="1"/>
    <col min="8" max="11" width="9.28515625" style="21" bestFit="1" customWidth="1"/>
    <col min="12" max="12" width="9.28515625" style="21" customWidth="1"/>
    <col min="13" max="16384" width="9.140625" style="21"/>
  </cols>
  <sheetData>
    <row r="1" spans="1:35" ht="15" x14ac:dyDescent="0.2">
      <c r="A1" s="86" t="s">
        <v>52</v>
      </c>
    </row>
    <row r="3" spans="1:35" x14ac:dyDescent="0.2">
      <c r="AI3" s="63"/>
    </row>
    <row r="4" spans="1:35" x14ac:dyDescent="0.2">
      <c r="A4" s="74" t="s">
        <v>201</v>
      </c>
    </row>
    <row r="6" spans="1:35" ht="89.25" x14ac:dyDescent="0.2">
      <c r="B6" s="63" t="s">
        <v>16</v>
      </c>
      <c r="C6" s="63" t="s">
        <v>23</v>
      </c>
      <c r="D6" s="63" t="s">
        <v>24</v>
      </c>
    </row>
    <row r="7" spans="1:35" ht="15" x14ac:dyDescent="0.25">
      <c r="A7" s="78" t="s">
        <v>191</v>
      </c>
      <c r="B7" s="21">
        <v>1981</v>
      </c>
      <c r="C7" s="64">
        <v>2100</v>
      </c>
      <c r="D7" s="21">
        <v>917</v>
      </c>
    </row>
    <row r="8" spans="1:35" ht="15" x14ac:dyDescent="0.25">
      <c r="A8" s="78" t="s">
        <v>164</v>
      </c>
      <c r="B8" s="21">
        <v>1982</v>
      </c>
      <c r="C8" s="63">
        <v>2753</v>
      </c>
      <c r="D8" s="21">
        <v>838</v>
      </c>
    </row>
    <row r="9" spans="1:35" ht="15" x14ac:dyDescent="0.25">
      <c r="A9" s="78" t="s">
        <v>164</v>
      </c>
      <c r="B9" s="21">
        <v>1983</v>
      </c>
      <c r="C9" s="63">
        <v>2700</v>
      </c>
      <c r="D9" s="21">
        <v>751</v>
      </c>
    </row>
    <row r="10" spans="1:35" ht="15" x14ac:dyDescent="0.25">
      <c r="A10" s="78" t="s">
        <v>202</v>
      </c>
      <c r="B10" s="21">
        <v>1984</v>
      </c>
      <c r="C10" s="63">
        <v>3034</v>
      </c>
      <c r="D10" s="21">
        <v>837</v>
      </c>
    </row>
    <row r="11" spans="1:35" ht="15" x14ac:dyDescent="0.25">
      <c r="A11" s="78"/>
      <c r="B11" s="21">
        <v>1985</v>
      </c>
      <c r="C11" s="63">
        <v>3400</v>
      </c>
      <c r="D11" s="21">
        <v>759</v>
      </c>
    </row>
    <row r="12" spans="1:35" ht="15" x14ac:dyDescent="0.25">
      <c r="A12" s="78" t="s">
        <v>192</v>
      </c>
      <c r="B12" s="21">
        <v>1986</v>
      </c>
      <c r="C12" s="63">
        <v>3502</v>
      </c>
      <c r="D12" s="21">
        <v>719</v>
      </c>
    </row>
    <row r="13" spans="1:35" ht="15" x14ac:dyDescent="0.25">
      <c r="A13" s="78" t="s">
        <v>193</v>
      </c>
      <c r="B13" s="21">
        <v>1987</v>
      </c>
      <c r="C13" s="63">
        <v>4059</v>
      </c>
      <c r="D13" s="21">
        <v>677</v>
      </c>
    </row>
    <row r="14" spans="1:35" ht="15" x14ac:dyDescent="0.25">
      <c r="A14" s="78" t="s">
        <v>194</v>
      </c>
      <c r="B14" s="21">
        <v>1988</v>
      </c>
      <c r="C14" s="21">
        <v>4229</v>
      </c>
      <c r="D14" s="21">
        <v>701</v>
      </c>
    </row>
    <row r="15" spans="1:35" x14ac:dyDescent="0.2">
      <c r="B15" s="21">
        <v>1989</v>
      </c>
      <c r="C15" s="21">
        <v>7055</v>
      </c>
      <c r="D15" s="21">
        <v>677</v>
      </c>
    </row>
    <row r="16" spans="1:35" ht="15" x14ac:dyDescent="0.25">
      <c r="A16" s="78" t="s">
        <v>195</v>
      </c>
      <c r="B16" s="21">
        <v>1990</v>
      </c>
      <c r="C16" s="21">
        <v>8733</v>
      </c>
      <c r="D16" s="21">
        <v>704</v>
      </c>
    </row>
    <row r="17" spans="1:4" ht="15" x14ac:dyDescent="0.25">
      <c r="A17" s="78" t="s">
        <v>164</v>
      </c>
      <c r="B17" s="21">
        <v>1991</v>
      </c>
      <c r="C17" s="21">
        <v>9169</v>
      </c>
      <c r="D17" s="21">
        <v>801</v>
      </c>
    </row>
    <row r="18" spans="1:4" ht="15" x14ac:dyDescent="0.25">
      <c r="A18" s="78" t="s">
        <v>196</v>
      </c>
      <c r="B18" s="21">
        <v>1992</v>
      </c>
      <c r="C18" s="21">
        <v>12123</v>
      </c>
      <c r="D18" s="21">
        <v>945</v>
      </c>
    </row>
    <row r="19" spans="1:4" ht="15" x14ac:dyDescent="0.25">
      <c r="A19" s="78" t="s">
        <v>197</v>
      </c>
      <c r="B19" s="21">
        <v>1993</v>
      </c>
      <c r="C19" s="21">
        <v>13307</v>
      </c>
      <c r="D19" s="21">
        <v>986</v>
      </c>
    </row>
    <row r="20" spans="1:4" ht="15" x14ac:dyDescent="0.25">
      <c r="A20" s="78" t="s">
        <v>198</v>
      </c>
      <c r="B20" s="21">
        <v>1994</v>
      </c>
      <c r="C20" s="21">
        <v>14253</v>
      </c>
      <c r="D20" s="21">
        <v>1332</v>
      </c>
    </row>
    <row r="21" spans="1:4" ht="15" x14ac:dyDescent="0.25">
      <c r="A21" s="78" t="s">
        <v>191</v>
      </c>
      <c r="B21" s="21">
        <v>1995</v>
      </c>
      <c r="C21" s="63">
        <v>15525</v>
      </c>
      <c r="D21" s="21">
        <v>1706</v>
      </c>
    </row>
    <row r="22" spans="1:4" ht="15" x14ac:dyDescent="0.25">
      <c r="A22" s="78" t="s">
        <v>203</v>
      </c>
      <c r="B22" s="21">
        <v>1996</v>
      </c>
      <c r="C22" s="63">
        <v>15266</v>
      </c>
      <c r="D22" s="21">
        <v>1920</v>
      </c>
    </row>
    <row r="23" spans="1:4" ht="15" x14ac:dyDescent="0.25">
      <c r="A23" s="78" t="s">
        <v>208</v>
      </c>
      <c r="B23" s="21">
        <v>1997</v>
      </c>
      <c r="C23" s="63">
        <v>15322</v>
      </c>
      <c r="D23" s="21">
        <v>1528</v>
      </c>
    </row>
    <row r="24" spans="1:4" ht="15" x14ac:dyDescent="0.25">
      <c r="A24" s="78"/>
      <c r="B24" s="21">
        <v>1998</v>
      </c>
      <c r="C24" s="63">
        <v>14969</v>
      </c>
      <c r="D24" s="21">
        <v>1459</v>
      </c>
    </row>
    <row r="25" spans="1:4" ht="15" x14ac:dyDescent="0.25">
      <c r="A25" s="78"/>
      <c r="B25" s="21">
        <v>1999</v>
      </c>
      <c r="C25" s="63">
        <v>15869</v>
      </c>
      <c r="D25" s="21">
        <v>1506</v>
      </c>
    </row>
    <row r="26" spans="1:4" ht="15" x14ac:dyDescent="0.25">
      <c r="A26" s="78"/>
      <c r="B26" s="21">
        <v>2000</v>
      </c>
      <c r="C26" s="63">
        <v>17555</v>
      </c>
      <c r="D26" s="21">
        <v>1612</v>
      </c>
    </row>
    <row r="27" spans="1:4" ht="15" x14ac:dyDescent="0.25">
      <c r="A27" s="78"/>
      <c r="B27" s="21">
        <v>2001</v>
      </c>
      <c r="C27" s="63">
        <v>19179</v>
      </c>
      <c r="D27" s="21">
        <v>1721</v>
      </c>
    </row>
    <row r="28" spans="1:4" ht="15" x14ac:dyDescent="0.25">
      <c r="A28" s="78"/>
      <c r="B28" s="21">
        <v>2002</v>
      </c>
      <c r="C28" s="63">
        <v>18309</v>
      </c>
      <c r="D28" s="21">
        <v>2139</v>
      </c>
    </row>
    <row r="29" spans="1:4" ht="15" x14ac:dyDescent="0.25">
      <c r="A29" s="78"/>
      <c r="B29" s="21">
        <v>2003</v>
      </c>
      <c r="C29" s="63">
        <v>17610</v>
      </c>
      <c r="D29" s="21">
        <v>1973</v>
      </c>
    </row>
    <row r="30" spans="1:4" ht="15" x14ac:dyDescent="0.25">
      <c r="A30" s="78"/>
      <c r="B30" s="21">
        <v>2004</v>
      </c>
      <c r="C30" s="63">
        <v>18982</v>
      </c>
      <c r="D30" s="21">
        <v>1981</v>
      </c>
    </row>
    <row r="31" spans="1:4" ht="15" x14ac:dyDescent="0.25">
      <c r="A31" s="78"/>
      <c r="B31" s="21">
        <v>2005</v>
      </c>
      <c r="C31" s="63">
        <v>18698</v>
      </c>
      <c r="D31" s="65">
        <v>2214</v>
      </c>
    </row>
    <row r="32" spans="1:4" ht="15" x14ac:dyDescent="0.25">
      <c r="A32" s="78"/>
      <c r="B32" s="21">
        <v>2006</v>
      </c>
      <c r="C32" s="63">
        <v>18626</v>
      </c>
      <c r="D32" s="65">
        <v>2790</v>
      </c>
    </row>
    <row r="33" spans="1:15" ht="15" x14ac:dyDescent="0.25">
      <c r="A33" s="12"/>
      <c r="B33" s="21">
        <v>2007</v>
      </c>
      <c r="C33" s="63">
        <v>18320</v>
      </c>
      <c r="D33" s="65">
        <v>2828</v>
      </c>
    </row>
    <row r="34" spans="1:15" ht="15" x14ac:dyDescent="0.25">
      <c r="A34" s="12"/>
      <c r="B34" s="21">
        <v>2008</v>
      </c>
      <c r="C34" s="63">
        <v>17626</v>
      </c>
      <c r="D34" s="65">
        <v>2301</v>
      </c>
    </row>
    <row r="35" spans="1:15" s="67" customFormat="1" ht="15" x14ac:dyDescent="0.25">
      <c r="A35" s="112" t="s">
        <v>205</v>
      </c>
      <c r="B35" s="67">
        <v>2009</v>
      </c>
      <c r="C35" s="68">
        <v>21012</v>
      </c>
      <c r="D35" s="70">
        <v>1848</v>
      </c>
    </row>
    <row r="36" spans="1:15" ht="15" x14ac:dyDescent="0.25">
      <c r="A36" s="12" t="s">
        <v>199</v>
      </c>
      <c r="B36" s="21">
        <v>2010</v>
      </c>
      <c r="C36" s="66">
        <v>18020</v>
      </c>
      <c r="D36" s="65">
        <v>1747</v>
      </c>
    </row>
    <row r="37" spans="1:15" s="67" customFormat="1" ht="15" x14ac:dyDescent="0.25">
      <c r="A37" s="12" t="s">
        <v>200</v>
      </c>
      <c r="B37" s="67">
        <v>2011</v>
      </c>
      <c r="C37" s="68">
        <v>21840</v>
      </c>
      <c r="D37" s="70">
        <v>1803</v>
      </c>
    </row>
    <row r="38" spans="1:15" ht="15" x14ac:dyDescent="0.25">
      <c r="A38" s="12" t="s">
        <v>206</v>
      </c>
      <c r="B38" s="21">
        <v>2012</v>
      </c>
      <c r="C38" s="66">
        <v>20906</v>
      </c>
      <c r="D38" s="65">
        <v>1886</v>
      </c>
    </row>
    <row r="39" spans="1:15" ht="15" x14ac:dyDescent="0.25">
      <c r="A39" s="111" t="s">
        <v>207</v>
      </c>
      <c r="B39" s="67"/>
      <c r="C39" s="69"/>
      <c r="D39" s="67"/>
      <c r="E39" s="67"/>
      <c r="F39" s="69"/>
      <c r="G39" s="69"/>
      <c r="H39" s="69"/>
      <c r="I39" s="69"/>
      <c r="J39" s="69"/>
      <c r="K39" s="69"/>
      <c r="L39" s="69"/>
      <c r="M39" s="69"/>
      <c r="N39" s="69"/>
      <c r="O39" s="67"/>
    </row>
    <row r="40" spans="1:15" x14ac:dyDescent="0.2">
      <c r="B40" s="67"/>
      <c r="C40" s="69"/>
      <c r="D40" s="69"/>
      <c r="E40" s="69"/>
      <c r="F40" s="69"/>
      <c r="G40" s="69"/>
      <c r="H40" s="69"/>
      <c r="I40" s="69"/>
      <c r="J40" s="69"/>
      <c r="K40" s="69"/>
      <c r="L40" s="69"/>
      <c r="M40" s="69"/>
      <c r="N40" s="69"/>
      <c r="O40" s="67"/>
    </row>
    <row r="41" spans="1:15" x14ac:dyDescent="0.2">
      <c r="A41" s="74" t="s">
        <v>209</v>
      </c>
      <c r="B41" s="83"/>
      <c r="C41" s="69"/>
      <c r="D41" s="84"/>
      <c r="E41" s="84"/>
      <c r="F41" s="69"/>
      <c r="G41" s="69"/>
      <c r="H41" s="69"/>
      <c r="I41" s="69"/>
      <c r="J41" s="69"/>
      <c r="K41" s="69"/>
      <c r="L41" s="69"/>
      <c r="M41" s="69"/>
      <c r="N41" s="69"/>
      <c r="O41" s="67"/>
    </row>
    <row r="42" spans="1:15" x14ac:dyDescent="0.2">
      <c r="A42" s="21" t="s">
        <v>204</v>
      </c>
      <c r="B42" s="67"/>
      <c r="C42" s="69"/>
      <c r="D42" s="69"/>
      <c r="E42" s="69"/>
      <c r="F42" s="69"/>
      <c r="G42" s="69"/>
      <c r="H42" s="69"/>
      <c r="I42" s="69"/>
      <c r="J42" s="69"/>
      <c r="K42" s="69"/>
      <c r="L42" s="69"/>
      <c r="M42" s="69"/>
      <c r="N42" s="69"/>
      <c r="O42" s="67"/>
    </row>
    <row r="43" spans="1:15" x14ac:dyDescent="0.2">
      <c r="B43" s="67"/>
      <c r="C43" s="67"/>
      <c r="D43" s="85"/>
      <c r="E43" s="85"/>
      <c r="F43" s="85"/>
      <c r="G43" s="85"/>
      <c r="H43" s="85"/>
      <c r="I43" s="85"/>
      <c r="J43" s="85"/>
      <c r="K43" s="85"/>
      <c r="L43" s="85"/>
      <c r="M43" s="85"/>
      <c r="N43" s="85"/>
      <c r="O43" s="67"/>
    </row>
    <row r="44" spans="1:15" x14ac:dyDescent="0.2">
      <c r="B44" s="67"/>
      <c r="C44" s="67"/>
      <c r="D44" s="85"/>
      <c r="E44" s="85"/>
      <c r="F44" s="85"/>
      <c r="G44" s="85"/>
      <c r="H44" s="85"/>
      <c r="I44" s="85"/>
      <c r="J44" s="85"/>
      <c r="K44" s="85"/>
      <c r="L44" s="85"/>
      <c r="M44" s="85"/>
      <c r="N44" s="85"/>
      <c r="O44" s="67"/>
    </row>
    <row r="45" spans="1:15" x14ac:dyDescent="0.2">
      <c r="B45" s="67"/>
      <c r="C45" s="67"/>
      <c r="D45" s="85"/>
      <c r="E45" s="85"/>
      <c r="F45" s="85"/>
      <c r="G45" s="85"/>
      <c r="H45" s="85"/>
      <c r="I45" s="85"/>
      <c r="J45" s="85"/>
      <c r="K45" s="85"/>
      <c r="L45" s="85"/>
      <c r="M45" s="85"/>
      <c r="N45" s="85"/>
      <c r="O45" s="67"/>
    </row>
    <row r="46" spans="1:15" x14ac:dyDescent="0.2">
      <c r="B46" s="67"/>
      <c r="C46" s="67"/>
      <c r="D46" s="85"/>
      <c r="E46" s="85"/>
      <c r="F46" s="85"/>
      <c r="G46" s="85"/>
      <c r="H46" s="85"/>
      <c r="I46" s="85"/>
      <c r="J46" s="85"/>
      <c r="K46" s="85"/>
      <c r="L46" s="85"/>
      <c r="M46" s="85"/>
      <c r="N46" s="85"/>
      <c r="O46" s="67"/>
    </row>
    <row r="47" spans="1:15" x14ac:dyDescent="0.2">
      <c r="B47" s="67"/>
      <c r="C47" s="67"/>
      <c r="D47" s="85"/>
      <c r="E47" s="85"/>
      <c r="F47" s="85"/>
      <c r="G47" s="85"/>
      <c r="H47" s="85"/>
      <c r="I47" s="85"/>
      <c r="J47" s="85"/>
      <c r="K47" s="85"/>
      <c r="L47" s="85"/>
      <c r="M47" s="85"/>
      <c r="N47" s="85"/>
      <c r="O47" s="67"/>
    </row>
    <row r="48" spans="1:15" x14ac:dyDescent="0.2">
      <c r="B48" s="67"/>
      <c r="C48" s="67"/>
      <c r="D48" s="85"/>
      <c r="E48" s="85"/>
      <c r="F48" s="85"/>
      <c r="G48" s="85"/>
      <c r="H48" s="85"/>
      <c r="I48" s="85"/>
      <c r="J48" s="85"/>
      <c r="K48" s="85"/>
      <c r="L48" s="85"/>
      <c r="M48" s="85"/>
      <c r="N48" s="85"/>
      <c r="O48" s="67"/>
    </row>
    <row r="49" spans="2:15" x14ac:dyDescent="0.2">
      <c r="B49" s="67"/>
      <c r="C49" s="67"/>
      <c r="D49" s="85"/>
      <c r="E49" s="85"/>
      <c r="F49" s="85"/>
      <c r="G49" s="85"/>
      <c r="H49" s="85"/>
      <c r="I49" s="85"/>
      <c r="J49" s="85"/>
      <c r="K49" s="85"/>
      <c r="L49" s="85"/>
      <c r="M49" s="85"/>
      <c r="N49" s="85"/>
      <c r="O49" s="67"/>
    </row>
    <row r="50" spans="2:15" x14ac:dyDescent="0.2">
      <c r="B50" s="67"/>
      <c r="C50" s="67"/>
      <c r="D50" s="85"/>
      <c r="E50" s="85"/>
      <c r="F50" s="85"/>
      <c r="G50" s="85"/>
      <c r="H50" s="85"/>
      <c r="I50" s="85"/>
      <c r="J50" s="85"/>
      <c r="K50" s="85"/>
      <c r="L50" s="85"/>
      <c r="M50" s="85"/>
      <c r="N50" s="85"/>
      <c r="O50" s="67"/>
    </row>
    <row r="51" spans="2:15" x14ac:dyDescent="0.2">
      <c r="B51" s="67"/>
      <c r="C51" s="67"/>
      <c r="D51" s="85"/>
      <c r="E51" s="85"/>
      <c r="F51" s="85"/>
      <c r="G51" s="85"/>
      <c r="H51" s="85"/>
      <c r="I51" s="85"/>
      <c r="J51" s="85"/>
      <c r="K51" s="85"/>
      <c r="L51" s="85"/>
      <c r="M51" s="85"/>
      <c r="N51" s="85"/>
      <c r="O51" s="67"/>
    </row>
    <row r="52" spans="2:15" x14ac:dyDescent="0.2">
      <c r="B52" s="67"/>
      <c r="C52" s="67"/>
      <c r="D52" s="85"/>
      <c r="E52" s="85"/>
      <c r="F52" s="85"/>
      <c r="G52" s="85"/>
      <c r="H52" s="85"/>
      <c r="I52" s="85"/>
      <c r="J52" s="85"/>
      <c r="K52" s="85"/>
      <c r="L52" s="85"/>
      <c r="M52" s="85"/>
      <c r="N52" s="85"/>
      <c r="O52" s="67"/>
    </row>
    <row r="53" spans="2:15" x14ac:dyDescent="0.2">
      <c r="B53" s="67"/>
      <c r="C53" s="67"/>
      <c r="D53" s="85"/>
      <c r="E53" s="85"/>
      <c r="F53" s="85"/>
      <c r="G53" s="85"/>
      <c r="H53" s="85"/>
      <c r="I53" s="85"/>
      <c r="J53" s="85"/>
      <c r="K53" s="85"/>
      <c r="L53" s="85"/>
      <c r="M53" s="85"/>
      <c r="N53" s="85"/>
      <c r="O53" s="67"/>
    </row>
    <row r="54" spans="2:15" x14ac:dyDescent="0.2">
      <c r="B54" s="67"/>
      <c r="C54" s="67"/>
      <c r="D54" s="85"/>
      <c r="E54" s="85"/>
      <c r="F54" s="85"/>
      <c r="G54" s="85"/>
      <c r="H54" s="85"/>
      <c r="I54" s="85"/>
      <c r="J54" s="85"/>
      <c r="K54" s="85"/>
      <c r="L54" s="85"/>
      <c r="M54" s="85"/>
      <c r="N54" s="85"/>
      <c r="O54" s="67"/>
    </row>
    <row r="55" spans="2:15" x14ac:dyDescent="0.2">
      <c r="B55" s="67"/>
      <c r="C55" s="67"/>
      <c r="D55" s="85"/>
      <c r="E55" s="85"/>
      <c r="F55" s="85"/>
      <c r="G55" s="85"/>
      <c r="H55" s="85"/>
      <c r="I55" s="85"/>
      <c r="J55" s="85"/>
      <c r="K55" s="85"/>
      <c r="L55" s="85"/>
      <c r="M55" s="85"/>
      <c r="N55" s="85"/>
      <c r="O55" s="67"/>
    </row>
    <row r="56" spans="2:15" x14ac:dyDescent="0.2">
      <c r="B56" s="67"/>
      <c r="C56" s="67"/>
      <c r="D56" s="85"/>
      <c r="E56" s="85"/>
      <c r="F56" s="85"/>
      <c r="G56" s="85"/>
      <c r="H56" s="85"/>
      <c r="I56" s="85"/>
      <c r="J56" s="85"/>
      <c r="K56" s="85"/>
      <c r="L56" s="85"/>
      <c r="M56" s="85"/>
      <c r="N56" s="85"/>
      <c r="O56" s="67"/>
    </row>
    <row r="57" spans="2:15" x14ac:dyDescent="0.2">
      <c r="B57" s="67"/>
      <c r="C57" s="67"/>
      <c r="D57" s="85"/>
      <c r="E57" s="85"/>
      <c r="F57" s="85"/>
      <c r="G57" s="85"/>
      <c r="H57" s="85"/>
      <c r="I57" s="85"/>
      <c r="J57" s="85"/>
      <c r="K57" s="85"/>
      <c r="L57" s="85"/>
      <c r="M57" s="85"/>
      <c r="N57" s="85"/>
      <c r="O57" s="67"/>
    </row>
    <row r="58" spans="2:15" x14ac:dyDescent="0.2">
      <c r="B58" s="67"/>
      <c r="C58" s="67"/>
      <c r="D58" s="85"/>
      <c r="E58" s="85"/>
      <c r="F58" s="85"/>
      <c r="G58" s="85"/>
      <c r="H58" s="85"/>
      <c r="I58" s="85"/>
      <c r="J58" s="85"/>
      <c r="K58" s="85"/>
      <c r="L58" s="85"/>
      <c r="M58" s="85"/>
      <c r="N58" s="85"/>
      <c r="O58" s="67"/>
    </row>
    <row r="59" spans="2:15" x14ac:dyDescent="0.2">
      <c r="B59" s="67"/>
      <c r="C59" s="67"/>
      <c r="D59" s="85"/>
      <c r="E59" s="85"/>
      <c r="F59" s="85"/>
      <c r="G59" s="85"/>
      <c r="H59" s="85"/>
      <c r="I59" s="85"/>
      <c r="J59" s="85"/>
      <c r="K59" s="85"/>
      <c r="L59" s="85"/>
      <c r="M59" s="85"/>
      <c r="N59" s="85"/>
      <c r="O59" s="67"/>
    </row>
    <row r="60" spans="2:15" x14ac:dyDescent="0.2">
      <c r="B60" s="67"/>
      <c r="C60" s="67"/>
      <c r="D60" s="85"/>
      <c r="E60" s="85"/>
      <c r="F60" s="85"/>
      <c r="G60" s="85"/>
      <c r="H60" s="85"/>
      <c r="I60" s="85"/>
      <c r="J60" s="85"/>
      <c r="K60" s="85"/>
      <c r="L60" s="85"/>
      <c r="M60" s="85"/>
      <c r="N60" s="85"/>
      <c r="O60" s="67"/>
    </row>
    <row r="61" spans="2:15" x14ac:dyDescent="0.2">
      <c r="B61" s="67"/>
      <c r="C61" s="67"/>
      <c r="D61" s="85"/>
      <c r="E61" s="85"/>
      <c r="F61" s="85"/>
      <c r="G61" s="85"/>
      <c r="H61" s="85"/>
      <c r="I61" s="85"/>
      <c r="J61" s="85"/>
      <c r="K61" s="85"/>
      <c r="L61" s="85"/>
      <c r="M61" s="85"/>
      <c r="N61" s="85"/>
      <c r="O61" s="67"/>
    </row>
    <row r="62" spans="2:15" x14ac:dyDescent="0.2">
      <c r="B62" s="67"/>
      <c r="C62" s="67"/>
      <c r="D62" s="85"/>
      <c r="E62" s="85"/>
      <c r="F62" s="85"/>
      <c r="G62" s="85"/>
      <c r="H62" s="85"/>
      <c r="I62" s="85"/>
      <c r="J62" s="85"/>
      <c r="K62" s="85"/>
      <c r="L62" s="85"/>
      <c r="M62" s="85"/>
      <c r="N62" s="85"/>
      <c r="O62" s="67"/>
    </row>
    <row r="63" spans="2:15" x14ac:dyDescent="0.2">
      <c r="B63" s="67"/>
      <c r="C63" s="67"/>
      <c r="D63" s="85"/>
      <c r="E63" s="85"/>
      <c r="F63" s="85"/>
      <c r="G63" s="85"/>
      <c r="H63" s="85"/>
      <c r="I63" s="85"/>
      <c r="J63" s="85"/>
      <c r="K63" s="85"/>
      <c r="L63" s="85"/>
      <c r="M63" s="85"/>
      <c r="N63" s="85"/>
      <c r="O63" s="67"/>
    </row>
    <row r="64" spans="2:15" x14ac:dyDescent="0.2">
      <c r="B64" s="67"/>
      <c r="C64" s="67"/>
      <c r="D64" s="85"/>
      <c r="E64" s="85"/>
      <c r="F64" s="85"/>
      <c r="G64" s="85"/>
      <c r="H64" s="85"/>
      <c r="I64" s="85"/>
      <c r="J64" s="85"/>
      <c r="K64" s="85"/>
      <c r="L64" s="85"/>
      <c r="M64" s="85"/>
      <c r="N64" s="85"/>
      <c r="O64" s="67"/>
    </row>
    <row r="65" spans="2:15" x14ac:dyDescent="0.2">
      <c r="B65" s="67"/>
      <c r="C65" s="67"/>
      <c r="D65" s="85"/>
      <c r="E65" s="85"/>
      <c r="F65" s="85"/>
      <c r="G65" s="85"/>
      <c r="H65" s="85"/>
      <c r="I65" s="85"/>
      <c r="J65" s="85"/>
      <c r="K65" s="85"/>
      <c r="L65" s="85"/>
      <c r="M65" s="85"/>
      <c r="N65" s="85"/>
      <c r="O65" s="67"/>
    </row>
    <row r="66" spans="2:15" x14ac:dyDescent="0.2">
      <c r="B66" s="67"/>
      <c r="C66" s="67"/>
      <c r="D66" s="85"/>
      <c r="E66" s="85"/>
      <c r="F66" s="85"/>
      <c r="G66" s="85"/>
      <c r="H66" s="85"/>
      <c r="I66" s="85"/>
      <c r="J66" s="85"/>
      <c r="K66" s="85"/>
      <c r="L66" s="85"/>
      <c r="M66" s="85"/>
      <c r="N66" s="85"/>
      <c r="O66" s="67"/>
    </row>
    <row r="67" spans="2:15" x14ac:dyDescent="0.2">
      <c r="B67" s="67"/>
      <c r="C67" s="67"/>
      <c r="D67" s="85"/>
      <c r="E67" s="85"/>
      <c r="F67" s="85"/>
      <c r="G67" s="85"/>
      <c r="H67" s="85"/>
      <c r="I67" s="85"/>
      <c r="J67" s="85"/>
      <c r="K67" s="85"/>
      <c r="L67" s="85"/>
      <c r="M67" s="85"/>
      <c r="N67" s="85"/>
      <c r="O67" s="67"/>
    </row>
    <row r="68" spans="2:15" x14ac:dyDescent="0.2">
      <c r="B68" s="67"/>
      <c r="C68" s="67"/>
      <c r="D68" s="85"/>
      <c r="E68" s="85"/>
      <c r="F68" s="85"/>
      <c r="G68" s="85"/>
      <c r="H68" s="85"/>
      <c r="I68" s="85"/>
      <c r="J68" s="85"/>
      <c r="K68" s="85"/>
      <c r="L68" s="85"/>
      <c r="M68" s="85"/>
      <c r="N68" s="85"/>
      <c r="O68" s="67"/>
    </row>
    <row r="69" spans="2:15" x14ac:dyDescent="0.2">
      <c r="B69" s="67"/>
      <c r="C69" s="67"/>
      <c r="D69" s="85"/>
      <c r="E69" s="85"/>
      <c r="F69" s="85"/>
      <c r="G69" s="85"/>
      <c r="H69" s="85"/>
      <c r="I69" s="85"/>
      <c r="J69" s="85"/>
      <c r="K69" s="85"/>
      <c r="L69" s="85"/>
      <c r="M69" s="85"/>
      <c r="N69" s="85"/>
      <c r="O69" s="67"/>
    </row>
    <row r="70" spans="2:15" x14ac:dyDescent="0.2">
      <c r="B70" s="67"/>
      <c r="C70" s="67"/>
      <c r="D70" s="85"/>
      <c r="E70" s="85"/>
      <c r="F70" s="85"/>
      <c r="G70" s="85"/>
      <c r="H70" s="85"/>
      <c r="I70" s="85"/>
      <c r="J70" s="85"/>
      <c r="K70" s="85"/>
      <c r="L70" s="85"/>
      <c r="M70" s="85"/>
      <c r="N70" s="85"/>
      <c r="O70" s="67"/>
    </row>
    <row r="71" spans="2:15" x14ac:dyDescent="0.2">
      <c r="B71" s="67"/>
      <c r="C71" s="67"/>
      <c r="D71" s="85"/>
      <c r="E71" s="85"/>
      <c r="F71" s="85"/>
      <c r="G71" s="85"/>
      <c r="H71" s="85"/>
      <c r="I71" s="85"/>
      <c r="J71" s="85"/>
      <c r="K71" s="85"/>
      <c r="L71" s="85"/>
      <c r="M71" s="85"/>
      <c r="N71" s="85"/>
      <c r="O71" s="67"/>
    </row>
    <row r="72" spans="2:15" x14ac:dyDescent="0.2">
      <c r="B72" s="67"/>
      <c r="C72" s="67"/>
      <c r="D72" s="69"/>
      <c r="E72" s="69"/>
      <c r="F72" s="69"/>
      <c r="G72" s="69"/>
      <c r="H72" s="69"/>
      <c r="I72" s="69"/>
      <c r="J72" s="69"/>
      <c r="K72" s="69"/>
      <c r="L72" s="69"/>
      <c r="M72" s="69"/>
      <c r="N72" s="69"/>
      <c r="O72" s="67"/>
    </row>
    <row r="73" spans="2:15" x14ac:dyDescent="0.2">
      <c r="B73" s="67"/>
      <c r="C73" s="69"/>
      <c r="D73" s="69"/>
      <c r="E73" s="69"/>
      <c r="F73" s="69"/>
      <c r="G73" s="69"/>
      <c r="H73" s="69"/>
      <c r="I73" s="69"/>
      <c r="J73" s="69"/>
      <c r="K73" s="69"/>
      <c r="L73" s="69"/>
      <c r="M73" s="69"/>
      <c r="N73" s="69"/>
      <c r="O73" s="67"/>
    </row>
    <row r="131" spans="48:48" x14ac:dyDescent="0.2">
      <c r="AV131" s="21" t="s">
        <v>17</v>
      </c>
    </row>
    <row r="132" spans="48:48" x14ac:dyDescent="0.2">
      <c r="AV132" s="21">
        <f>0.319/0.0635</f>
        <v>5.0236220472440944</v>
      </c>
    </row>
    <row r="156" spans="6:6" x14ac:dyDescent="0.2">
      <c r="F156" s="21" t="s">
        <v>18</v>
      </c>
    </row>
    <row r="157" spans="6:6" x14ac:dyDescent="0.2">
      <c r="F157" s="21" t="s">
        <v>19</v>
      </c>
    </row>
    <row r="159" spans="6:6" x14ac:dyDescent="0.2">
      <c r="F159" s="21" t="s">
        <v>20</v>
      </c>
    </row>
    <row r="160" spans="6:6" x14ac:dyDescent="0.2">
      <c r="F160" s="21" t="s">
        <v>21</v>
      </c>
    </row>
    <row r="161" spans="6:6" x14ac:dyDescent="0.2">
      <c r="F161" s="21" t="s">
        <v>22</v>
      </c>
    </row>
  </sheetData>
  <pageMargins left="0.7" right="0.7" top="0.75" bottom="0.75" header="0.3" footer="0.3"/>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V70"/>
  <sheetViews>
    <sheetView zoomScaleNormal="100" workbookViewId="0"/>
  </sheetViews>
  <sheetFormatPr defaultRowHeight="12.75" x14ac:dyDescent="0.2"/>
  <cols>
    <col min="1" max="1" width="21" style="52" customWidth="1"/>
    <col min="2" max="8" width="11" style="52" customWidth="1"/>
    <col min="9" max="14" width="10.140625" style="52" customWidth="1"/>
    <col min="15" max="256" width="9.140625" style="52"/>
    <col min="257" max="257" width="69.5703125" style="52" customWidth="1"/>
    <col min="258" max="264" width="11" style="52" customWidth="1"/>
    <col min="265" max="270" width="10.140625" style="52" customWidth="1"/>
    <col min="271" max="512" width="9.140625" style="52"/>
    <col min="513" max="513" width="69.5703125" style="52" customWidth="1"/>
    <col min="514" max="520" width="11" style="52" customWidth="1"/>
    <col min="521" max="526" width="10.140625" style="52" customWidth="1"/>
    <col min="527" max="768" width="9.140625" style="52"/>
    <col min="769" max="769" width="69.5703125" style="52" customWidth="1"/>
    <col min="770" max="776" width="11" style="52" customWidth="1"/>
    <col min="777" max="782" width="10.140625" style="52" customWidth="1"/>
    <col min="783" max="1024" width="9.140625" style="52"/>
    <col min="1025" max="1025" width="69.5703125" style="52" customWidth="1"/>
    <col min="1026" max="1032" width="11" style="52" customWidth="1"/>
    <col min="1033" max="1038" width="10.140625" style="52" customWidth="1"/>
    <col min="1039" max="1280" width="9.140625" style="52"/>
    <col min="1281" max="1281" width="69.5703125" style="52" customWidth="1"/>
    <col min="1282" max="1288" width="11" style="52" customWidth="1"/>
    <col min="1289" max="1294" width="10.140625" style="52" customWidth="1"/>
    <col min="1295" max="1536" width="9.140625" style="52"/>
    <col min="1537" max="1537" width="69.5703125" style="52" customWidth="1"/>
    <col min="1538" max="1544" width="11" style="52" customWidth="1"/>
    <col min="1545" max="1550" width="10.140625" style="52" customWidth="1"/>
    <col min="1551" max="1792" width="9.140625" style="52"/>
    <col min="1793" max="1793" width="69.5703125" style="52" customWidth="1"/>
    <col min="1794" max="1800" width="11" style="52" customWidth="1"/>
    <col min="1801" max="1806" width="10.140625" style="52" customWidth="1"/>
    <col min="1807" max="2048" width="9.140625" style="52"/>
    <col min="2049" max="2049" width="69.5703125" style="52" customWidth="1"/>
    <col min="2050" max="2056" width="11" style="52" customWidth="1"/>
    <col min="2057" max="2062" width="10.140625" style="52" customWidth="1"/>
    <col min="2063" max="2304" width="9.140625" style="52"/>
    <col min="2305" max="2305" width="69.5703125" style="52" customWidth="1"/>
    <col min="2306" max="2312" width="11" style="52" customWidth="1"/>
    <col min="2313" max="2318" width="10.140625" style="52" customWidth="1"/>
    <col min="2319" max="2560" width="9.140625" style="52"/>
    <col min="2561" max="2561" width="69.5703125" style="52" customWidth="1"/>
    <col min="2562" max="2568" width="11" style="52" customWidth="1"/>
    <col min="2569" max="2574" width="10.140625" style="52" customWidth="1"/>
    <col min="2575" max="2816" width="9.140625" style="52"/>
    <col min="2817" max="2817" width="69.5703125" style="52" customWidth="1"/>
    <col min="2818" max="2824" width="11" style="52" customWidth="1"/>
    <col min="2825" max="2830" width="10.140625" style="52" customWidth="1"/>
    <col min="2831" max="3072" width="9.140625" style="52"/>
    <col min="3073" max="3073" width="69.5703125" style="52" customWidth="1"/>
    <col min="3074" max="3080" width="11" style="52" customWidth="1"/>
    <col min="3081" max="3086" width="10.140625" style="52" customWidth="1"/>
    <col min="3087" max="3328" width="9.140625" style="52"/>
    <col min="3329" max="3329" width="69.5703125" style="52" customWidth="1"/>
    <col min="3330" max="3336" width="11" style="52" customWidth="1"/>
    <col min="3337" max="3342" width="10.140625" style="52" customWidth="1"/>
    <col min="3343" max="3584" width="9.140625" style="52"/>
    <col min="3585" max="3585" width="69.5703125" style="52" customWidth="1"/>
    <col min="3586" max="3592" width="11" style="52" customWidth="1"/>
    <col min="3593" max="3598" width="10.140625" style="52" customWidth="1"/>
    <col min="3599" max="3840" width="9.140625" style="52"/>
    <col min="3841" max="3841" width="69.5703125" style="52" customWidth="1"/>
    <col min="3842" max="3848" width="11" style="52" customWidth="1"/>
    <col min="3849" max="3854" width="10.140625" style="52" customWidth="1"/>
    <col min="3855" max="4096" width="9.140625" style="52"/>
    <col min="4097" max="4097" width="69.5703125" style="52" customWidth="1"/>
    <col min="4098" max="4104" width="11" style="52" customWidth="1"/>
    <col min="4105" max="4110" width="10.140625" style="52" customWidth="1"/>
    <col min="4111" max="4352" width="9.140625" style="52"/>
    <col min="4353" max="4353" width="69.5703125" style="52" customWidth="1"/>
    <col min="4354" max="4360" width="11" style="52" customWidth="1"/>
    <col min="4361" max="4366" width="10.140625" style="52" customWidth="1"/>
    <col min="4367" max="4608" width="9.140625" style="52"/>
    <col min="4609" max="4609" width="69.5703125" style="52" customWidth="1"/>
    <col min="4610" max="4616" width="11" style="52" customWidth="1"/>
    <col min="4617" max="4622" width="10.140625" style="52" customWidth="1"/>
    <col min="4623" max="4864" width="9.140625" style="52"/>
    <col min="4865" max="4865" width="69.5703125" style="52" customWidth="1"/>
    <col min="4866" max="4872" width="11" style="52" customWidth="1"/>
    <col min="4873" max="4878" width="10.140625" style="52" customWidth="1"/>
    <col min="4879" max="5120" width="9.140625" style="52"/>
    <col min="5121" max="5121" width="69.5703125" style="52" customWidth="1"/>
    <col min="5122" max="5128" width="11" style="52" customWidth="1"/>
    <col min="5129" max="5134" width="10.140625" style="52" customWidth="1"/>
    <col min="5135" max="5376" width="9.140625" style="52"/>
    <col min="5377" max="5377" width="69.5703125" style="52" customWidth="1"/>
    <col min="5378" max="5384" width="11" style="52" customWidth="1"/>
    <col min="5385" max="5390" width="10.140625" style="52" customWidth="1"/>
    <col min="5391" max="5632" width="9.140625" style="52"/>
    <col min="5633" max="5633" width="69.5703125" style="52" customWidth="1"/>
    <col min="5634" max="5640" width="11" style="52" customWidth="1"/>
    <col min="5641" max="5646" width="10.140625" style="52" customWidth="1"/>
    <col min="5647" max="5888" width="9.140625" style="52"/>
    <col min="5889" max="5889" width="69.5703125" style="52" customWidth="1"/>
    <col min="5890" max="5896" width="11" style="52" customWidth="1"/>
    <col min="5897" max="5902" width="10.140625" style="52" customWidth="1"/>
    <col min="5903" max="6144" width="9.140625" style="52"/>
    <col min="6145" max="6145" width="69.5703125" style="52" customWidth="1"/>
    <col min="6146" max="6152" width="11" style="52" customWidth="1"/>
    <col min="6153" max="6158" width="10.140625" style="52" customWidth="1"/>
    <col min="6159" max="6400" width="9.140625" style="52"/>
    <col min="6401" max="6401" width="69.5703125" style="52" customWidth="1"/>
    <col min="6402" max="6408" width="11" style="52" customWidth="1"/>
    <col min="6409" max="6414" width="10.140625" style="52" customWidth="1"/>
    <col min="6415" max="6656" width="9.140625" style="52"/>
    <col min="6657" max="6657" width="69.5703125" style="52" customWidth="1"/>
    <col min="6658" max="6664" width="11" style="52" customWidth="1"/>
    <col min="6665" max="6670" width="10.140625" style="52" customWidth="1"/>
    <col min="6671" max="6912" width="9.140625" style="52"/>
    <col min="6913" max="6913" width="69.5703125" style="52" customWidth="1"/>
    <col min="6914" max="6920" width="11" style="52" customWidth="1"/>
    <col min="6921" max="6926" width="10.140625" style="52" customWidth="1"/>
    <col min="6927" max="7168" width="9.140625" style="52"/>
    <col min="7169" max="7169" width="69.5703125" style="52" customWidth="1"/>
    <col min="7170" max="7176" width="11" style="52" customWidth="1"/>
    <col min="7177" max="7182" width="10.140625" style="52" customWidth="1"/>
    <col min="7183" max="7424" width="9.140625" style="52"/>
    <col min="7425" max="7425" width="69.5703125" style="52" customWidth="1"/>
    <col min="7426" max="7432" width="11" style="52" customWidth="1"/>
    <col min="7433" max="7438" width="10.140625" style="52" customWidth="1"/>
    <col min="7439" max="7680" width="9.140625" style="52"/>
    <col min="7681" max="7681" width="69.5703125" style="52" customWidth="1"/>
    <col min="7682" max="7688" width="11" style="52" customWidth="1"/>
    <col min="7689" max="7694" width="10.140625" style="52" customWidth="1"/>
    <col min="7695" max="7936" width="9.140625" style="52"/>
    <col min="7937" max="7937" width="69.5703125" style="52" customWidth="1"/>
    <col min="7938" max="7944" width="11" style="52" customWidth="1"/>
    <col min="7945" max="7950" width="10.140625" style="52" customWidth="1"/>
    <col min="7951" max="8192" width="9.140625" style="52"/>
    <col min="8193" max="8193" width="69.5703125" style="52" customWidth="1"/>
    <col min="8194" max="8200" width="11" style="52" customWidth="1"/>
    <col min="8201" max="8206" width="10.140625" style="52" customWidth="1"/>
    <col min="8207" max="8448" width="9.140625" style="52"/>
    <col min="8449" max="8449" width="69.5703125" style="52" customWidth="1"/>
    <col min="8450" max="8456" width="11" style="52" customWidth="1"/>
    <col min="8457" max="8462" width="10.140625" style="52" customWidth="1"/>
    <col min="8463" max="8704" width="9.140625" style="52"/>
    <col min="8705" max="8705" width="69.5703125" style="52" customWidth="1"/>
    <col min="8706" max="8712" width="11" style="52" customWidth="1"/>
    <col min="8713" max="8718" width="10.140625" style="52" customWidth="1"/>
    <col min="8719" max="8960" width="9.140625" style="52"/>
    <col min="8961" max="8961" width="69.5703125" style="52" customWidth="1"/>
    <col min="8962" max="8968" width="11" style="52" customWidth="1"/>
    <col min="8969" max="8974" width="10.140625" style="52" customWidth="1"/>
    <col min="8975" max="9216" width="9.140625" style="52"/>
    <col min="9217" max="9217" width="69.5703125" style="52" customWidth="1"/>
    <col min="9218" max="9224" width="11" style="52" customWidth="1"/>
    <col min="9225" max="9230" width="10.140625" style="52" customWidth="1"/>
    <col min="9231" max="9472" width="9.140625" style="52"/>
    <col min="9473" max="9473" width="69.5703125" style="52" customWidth="1"/>
    <col min="9474" max="9480" width="11" style="52" customWidth="1"/>
    <col min="9481" max="9486" width="10.140625" style="52" customWidth="1"/>
    <col min="9487" max="9728" width="9.140625" style="52"/>
    <col min="9729" max="9729" width="69.5703125" style="52" customWidth="1"/>
    <col min="9730" max="9736" width="11" style="52" customWidth="1"/>
    <col min="9737" max="9742" width="10.140625" style="52" customWidth="1"/>
    <col min="9743" max="9984" width="9.140625" style="52"/>
    <col min="9985" max="9985" width="69.5703125" style="52" customWidth="1"/>
    <col min="9986" max="9992" width="11" style="52" customWidth="1"/>
    <col min="9993" max="9998" width="10.140625" style="52" customWidth="1"/>
    <col min="9999" max="10240" width="9.140625" style="52"/>
    <col min="10241" max="10241" width="69.5703125" style="52" customWidth="1"/>
    <col min="10242" max="10248" width="11" style="52" customWidth="1"/>
    <col min="10249" max="10254" width="10.140625" style="52" customWidth="1"/>
    <col min="10255" max="10496" width="9.140625" style="52"/>
    <col min="10497" max="10497" width="69.5703125" style="52" customWidth="1"/>
    <col min="10498" max="10504" width="11" style="52" customWidth="1"/>
    <col min="10505" max="10510" width="10.140625" style="52" customWidth="1"/>
    <col min="10511" max="10752" width="9.140625" style="52"/>
    <col min="10753" max="10753" width="69.5703125" style="52" customWidth="1"/>
    <col min="10754" max="10760" width="11" style="52" customWidth="1"/>
    <col min="10761" max="10766" width="10.140625" style="52" customWidth="1"/>
    <col min="10767" max="11008" width="9.140625" style="52"/>
    <col min="11009" max="11009" width="69.5703125" style="52" customWidth="1"/>
    <col min="11010" max="11016" width="11" style="52" customWidth="1"/>
    <col min="11017" max="11022" width="10.140625" style="52" customWidth="1"/>
    <col min="11023" max="11264" width="9.140625" style="52"/>
    <col min="11265" max="11265" width="69.5703125" style="52" customWidth="1"/>
    <col min="11266" max="11272" width="11" style="52" customWidth="1"/>
    <col min="11273" max="11278" width="10.140625" style="52" customWidth="1"/>
    <col min="11279" max="11520" width="9.140625" style="52"/>
    <col min="11521" max="11521" width="69.5703125" style="52" customWidth="1"/>
    <col min="11522" max="11528" width="11" style="52" customWidth="1"/>
    <col min="11529" max="11534" width="10.140625" style="52" customWidth="1"/>
    <col min="11535" max="11776" width="9.140625" style="52"/>
    <col min="11777" max="11777" width="69.5703125" style="52" customWidth="1"/>
    <col min="11778" max="11784" width="11" style="52" customWidth="1"/>
    <col min="11785" max="11790" width="10.140625" style="52" customWidth="1"/>
    <col min="11791" max="12032" width="9.140625" style="52"/>
    <col min="12033" max="12033" width="69.5703125" style="52" customWidth="1"/>
    <col min="12034" max="12040" width="11" style="52" customWidth="1"/>
    <col min="12041" max="12046" width="10.140625" style="52" customWidth="1"/>
    <col min="12047" max="12288" width="9.140625" style="52"/>
    <col min="12289" max="12289" width="69.5703125" style="52" customWidth="1"/>
    <col min="12290" max="12296" width="11" style="52" customWidth="1"/>
    <col min="12297" max="12302" width="10.140625" style="52" customWidth="1"/>
    <col min="12303" max="12544" width="9.140625" style="52"/>
    <col min="12545" max="12545" width="69.5703125" style="52" customWidth="1"/>
    <col min="12546" max="12552" width="11" style="52" customWidth="1"/>
    <col min="12553" max="12558" width="10.140625" style="52" customWidth="1"/>
    <col min="12559" max="12800" width="9.140625" style="52"/>
    <col min="12801" max="12801" width="69.5703125" style="52" customWidth="1"/>
    <col min="12802" max="12808" width="11" style="52" customWidth="1"/>
    <col min="12809" max="12814" width="10.140625" style="52" customWidth="1"/>
    <col min="12815" max="13056" width="9.140625" style="52"/>
    <col min="13057" max="13057" width="69.5703125" style="52" customWidth="1"/>
    <col min="13058" max="13064" width="11" style="52" customWidth="1"/>
    <col min="13065" max="13070" width="10.140625" style="52" customWidth="1"/>
    <col min="13071" max="13312" width="9.140625" style="52"/>
    <col min="13313" max="13313" width="69.5703125" style="52" customWidth="1"/>
    <col min="13314" max="13320" width="11" style="52" customWidth="1"/>
    <col min="13321" max="13326" width="10.140625" style="52" customWidth="1"/>
    <col min="13327" max="13568" width="9.140625" style="52"/>
    <col min="13569" max="13569" width="69.5703125" style="52" customWidth="1"/>
    <col min="13570" max="13576" width="11" style="52" customWidth="1"/>
    <col min="13577" max="13582" width="10.140625" style="52" customWidth="1"/>
    <col min="13583" max="13824" width="9.140625" style="52"/>
    <col min="13825" max="13825" width="69.5703125" style="52" customWidth="1"/>
    <col min="13826" max="13832" width="11" style="52" customWidth="1"/>
    <col min="13833" max="13838" width="10.140625" style="52" customWidth="1"/>
    <col min="13839" max="14080" width="9.140625" style="52"/>
    <col min="14081" max="14081" width="69.5703125" style="52" customWidth="1"/>
    <col min="14082" max="14088" width="11" style="52" customWidth="1"/>
    <col min="14089" max="14094" width="10.140625" style="52" customWidth="1"/>
    <col min="14095" max="14336" width="9.140625" style="52"/>
    <col min="14337" max="14337" width="69.5703125" style="52" customWidth="1"/>
    <col min="14338" max="14344" width="11" style="52" customWidth="1"/>
    <col min="14345" max="14350" width="10.140625" style="52" customWidth="1"/>
    <col min="14351" max="14592" width="9.140625" style="52"/>
    <col min="14593" max="14593" width="69.5703125" style="52" customWidth="1"/>
    <col min="14594" max="14600" width="11" style="52" customWidth="1"/>
    <col min="14601" max="14606" width="10.140625" style="52" customWidth="1"/>
    <col min="14607" max="14848" width="9.140625" style="52"/>
    <col min="14849" max="14849" width="69.5703125" style="52" customWidth="1"/>
    <col min="14850" max="14856" width="11" style="52" customWidth="1"/>
    <col min="14857" max="14862" width="10.140625" style="52" customWidth="1"/>
    <col min="14863" max="15104" width="9.140625" style="52"/>
    <col min="15105" max="15105" width="69.5703125" style="52" customWidth="1"/>
    <col min="15106" max="15112" width="11" style="52" customWidth="1"/>
    <col min="15113" max="15118" width="10.140625" style="52" customWidth="1"/>
    <col min="15119" max="15360" width="9.140625" style="52"/>
    <col min="15361" max="15361" width="69.5703125" style="52" customWidth="1"/>
    <col min="15362" max="15368" width="11" style="52" customWidth="1"/>
    <col min="15369" max="15374" width="10.140625" style="52" customWidth="1"/>
    <col min="15375" max="15616" width="9.140625" style="52"/>
    <col min="15617" max="15617" width="69.5703125" style="52" customWidth="1"/>
    <col min="15618" max="15624" width="11" style="52" customWidth="1"/>
    <col min="15625" max="15630" width="10.140625" style="52" customWidth="1"/>
    <col min="15631" max="15872" width="9.140625" style="52"/>
    <col min="15873" max="15873" width="69.5703125" style="52" customWidth="1"/>
    <col min="15874" max="15880" width="11" style="52" customWidth="1"/>
    <col min="15881" max="15886" width="10.140625" style="52" customWidth="1"/>
    <col min="15887" max="16128" width="9.140625" style="52"/>
    <col min="16129" max="16129" width="69.5703125" style="52" customWidth="1"/>
    <col min="16130" max="16136" width="11" style="52" customWidth="1"/>
    <col min="16137" max="16142" width="10.140625" style="52" customWidth="1"/>
    <col min="16143" max="16384" width="9.140625" style="52"/>
  </cols>
  <sheetData>
    <row r="1" spans="1:22" ht="15" x14ac:dyDescent="0.25">
      <c r="A1" t="s">
        <v>53</v>
      </c>
      <c r="B1" s="49"/>
      <c r="C1" s="49"/>
      <c r="D1" s="49"/>
      <c r="E1" s="49"/>
      <c r="F1" s="49"/>
      <c r="G1" s="49"/>
      <c r="H1" s="49"/>
      <c r="I1" s="49"/>
      <c r="J1" s="49"/>
      <c r="K1" s="49"/>
      <c r="L1" s="50"/>
      <c r="M1" s="49"/>
      <c r="N1" s="49"/>
      <c r="O1" s="51"/>
      <c r="P1" s="51"/>
      <c r="Q1" s="51"/>
      <c r="R1" s="51"/>
      <c r="S1" s="51"/>
      <c r="T1" s="51"/>
      <c r="U1" s="51"/>
    </row>
    <row r="2" spans="1:22" x14ac:dyDescent="0.2">
      <c r="B2" s="49"/>
      <c r="C2" s="49"/>
      <c r="D2" s="49"/>
      <c r="E2" s="49"/>
      <c r="F2" s="49"/>
      <c r="G2" s="49"/>
      <c r="H2" s="49"/>
      <c r="I2" s="49"/>
      <c r="J2" s="49"/>
      <c r="K2" s="49"/>
      <c r="L2" s="50"/>
      <c r="M2" s="49"/>
      <c r="N2" s="49"/>
      <c r="O2" s="49"/>
      <c r="P2" s="51"/>
      <c r="Q2" s="51"/>
      <c r="R2" s="51"/>
      <c r="S2" s="51"/>
      <c r="T2" s="51"/>
      <c r="U2" s="51"/>
      <c r="V2" s="51"/>
    </row>
    <row r="3" spans="1:22" x14ac:dyDescent="0.2">
      <c r="A3" s="53" t="s">
        <v>212</v>
      </c>
      <c r="B3" s="53"/>
      <c r="C3" s="53"/>
      <c r="D3" s="53"/>
      <c r="E3" s="53"/>
      <c r="F3" s="53"/>
      <c r="G3" s="53"/>
      <c r="H3" s="53"/>
      <c r="I3" s="49"/>
      <c r="J3" s="49"/>
      <c r="K3" s="49"/>
      <c r="L3" s="50"/>
      <c r="M3" s="49"/>
      <c r="N3" s="49"/>
      <c r="O3" s="49"/>
      <c r="P3" s="51"/>
      <c r="Q3" s="51"/>
      <c r="R3" s="51"/>
      <c r="S3" s="51"/>
      <c r="T3" s="51"/>
      <c r="U3" s="51"/>
      <c r="V3" s="51"/>
    </row>
    <row r="4" spans="1:22" x14ac:dyDescent="0.2">
      <c r="A4" s="53" t="s">
        <v>213</v>
      </c>
      <c r="B4" s="53"/>
      <c r="C4" s="53"/>
      <c r="D4" s="53"/>
      <c r="E4" s="53"/>
      <c r="F4" s="53"/>
      <c r="G4" s="53"/>
      <c r="H4" s="53"/>
      <c r="I4" s="49"/>
      <c r="J4" s="49"/>
      <c r="K4" s="49"/>
      <c r="L4" s="50"/>
      <c r="M4" s="49"/>
      <c r="N4" s="49"/>
      <c r="O4" s="49"/>
      <c r="P4" s="51"/>
      <c r="Q4" s="51"/>
      <c r="R4" s="51"/>
      <c r="S4" s="51"/>
      <c r="T4" s="51"/>
      <c r="U4" s="51"/>
      <c r="V4" s="51"/>
    </row>
    <row r="5" spans="1:22" ht="15" x14ac:dyDescent="0.25">
      <c r="A5" s="57" t="s">
        <v>214</v>
      </c>
      <c r="B5" s="51"/>
      <c r="C5" s="51"/>
      <c r="D5" s="51"/>
      <c r="E5" s="51"/>
      <c r="F5" s="51"/>
      <c r="G5" s="51"/>
      <c r="H5" s="51"/>
      <c r="I5" s="12"/>
      <c r="J5" s="12"/>
      <c r="K5" s="12"/>
      <c r="L5" s="12"/>
      <c r="M5" s="12"/>
      <c r="N5" s="12"/>
      <c r="P5" s="77"/>
    </row>
    <row r="6" spans="1:22" ht="15" x14ac:dyDescent="0.25">
      <c r="E6" s="51"/>
      <c r="F6" s="51"/>
      <c r="G6" s="51"/>
      <c r="H6" s="51"/>
      <c r="I6" s="12"/>
      <c r="J6" s="12"/>
      <c r="K6" s="12"/>
      <c r="L6" s="12"/>
      <c r="M6" s="12"/>
      <c r="N6" s="12"/>
      <c r="O6" s="52">
        <f>SUM(I6:N6)</f>
        <v>0</v>
      </c>
    </row>
    <row r="7" spans="1:22" ht="15" x14ac:dyDescent="0.25">
      <c r="E7" s="54"/>
      <c r="F7" s="54"/>
      <c r="G7" s="54"/>
      <c r="H7" s="54"/>
      <c r="I7" s="87"/>
      <c r="J7" s="88"/>
      <c r="K7" s="88"/>
      <c r="L7" s="88"/>
      <c r="M7" s="88"/>
      <c r="N7" s="88"/>
    </row>
    <row r="8" spans="1:22" x14ac:dyDescent="0.2">
      <c r="A8" s="51"/>
      <c r="B8" s="51" t="s">
        <v>210</v>
      </c>
      <c r="C8" s="51"/>
      <c r="D8" s="51"/>
      <c r="E8" s="51"/>
      <c r="F8" s="51"/>
      <c r="G8" s="51"/>
      <c r="H8" s="51"/>
      <c r="I8" s="55"/>
      <c r="J8" s="55"/>
      <c r="K8" s="55"/>
      <c r="L8" s="55"/>
      <c r="M8" s="55"/>
      <c r="N8" s="55"/>
    </row>
    <row r="9" spans="1:22" x14ac:dyDescent="0.2">
      <c r="A9" s="54"/>
      <c r="B9" s="54" t="s">
        <v>211</v>
      </c>
      <c r="C9" s="54" t="s">
        <v>15</v>
      </c>
      <c r="D9" s="54"/>
      <c r="E9" s="56"/>
      <c r="F9" s="56"/>
      <c r="G9" s="56"/>
      <c r="H9" s="56"/>
      <c r="I9" s="89"/>
      <c r="J9" s="89"/>
      <c r="K9" s="89"/>
      <c r="L9" s="89"/>
      <c r="M9" s="89"/>
      <c r="N9" s="89"/>
    </row>
    <row r="10" spans="1:22" ht="15" x14ac:dyDescent="0.25">
      <c r="A10" s="54">
        <v>2000</v>
      </c>
      <c r="B10" s="92">
        <v>853</v>
      </c>
      <c r="C10" s="97">
        <v>1274</v>
      </c>
      <c r="D10" s="51"/>
      <c r="E10" s="51"/>
      <c r="F10" s="51"/>
      <c r="G10" s="51"/>
      <c r="H10" s="51"/>
      <c r="I10" s="88"/>
      <c r="J10" s="88"/>
      <c r="K10" s="88"/>
      <c r="L10" s="88"/>
      <c r="M10" s="88"/>
      <c r="N10" s="88"/>
    </row>
    <row r="11" spans="1:22" x14ac:dyDescent="0.2">
      <c r="A11" s="54">
        <v>2001</v>
      </c>
      <c r="B11" s="92">
        <v>989</v>
      </c>
      <c r="C11" s="97">
        <v>1322</v>
      </c>
      <c r="D11" s="56"/>
      <c r="E11" s="51"/>
      <c r="F11" s="51"/>
      <c r="G11" s="51"/>
      <c r="H11" s="51"/>
      <c r="I11" s="55"/>
      <c r="J11" s="55"/>
      <c r="K11" s="55"/>
      <c r="L11" s="55"/>
      <c r="M11" s="55"/>
      <c r="N11" s="55"/>
    </row>
    <row r="12" spans="1:22" x14ac:dyDescent="0.2">
      <c r="A12" s="54">
        <v>2002</v>
      </c>
      <c r="B12" s="92">
        <v>886</v>
      </c>
      <c r="C12" s="97">
        <v>1205</v>
      </c>
      <c r="D12" s="51"/>
      <c r="E12" s="56"/>
      <c r="F12" s="56"/>
      <c r="G12" s="56"/>
      <c r="H12" s="56"/>
      <c r="I12" s="90"/>
      <c r="J12" s="90"/>
      <c r="K12" s="90"/>
      <c r="L12" s="90"/>
      <c r="M12" s="90"/>
      <c r="N12" s="90"/>
    </row>
    <row r="13" spans="1:22" ht="15" x14ac:dyDescent="0.25">
      <c r="A13" s="54">
        <v>2003</v>
      </c>
      <c r="B13" s="92">
        <v>857</v>
      </c>
      <c r="C13" s="97">
        <v>1244</v>
      </c>
      <c r="D13" s="51"/>
      <c r="E13" s="51"/>
      <c r="F13" s="51"/>
      <c r="G13" s="51"/>
      <c r="H13" s="51"/>
      <c r="I13" s="88"/>
      <c r="J13" s="88"/>
      <c r="K13" s="88"/>
      <c r="L13" s="88"/>
      <c r="M13" s="88"/>
      <c r="N13" s="88"/>
    </row>
    <row r="14" spans="1:22" x14ac:dyDescent="0.2">
      <c r="A14" s="54">
        <v>2004</v>
      </c>
      <c r="B14" s="92">
        <v>723</v>
      </c>
      <c r="C14" s="97">
        <v>1263</v>
      </c>
      <c r="D14" s="56"/>
      <c r="E14" s="54"/>
      <c r="F14" s="54"/>
      <c r="G14" s="54"/>
      <c r="H14" s="54"/>
      <c r="I14" s="91"/>
      <c r="J14" s="91"/>
      <c r="K14" s="91"/>
      <c r="L14" s="91"/>
      <c r="M14" s="91"/>
      <c r="N14" s="91"/>
    </row>
    <row r="15" spans="1:22" x14ac:dyDescent="0.2">
      <c r="A15" s="54">
        <v>2005</v>
      </c>
      <c r="B15" s="92">
        <v>804</v>
      </c>
      <c r="C15" s="97">
        <v>1428</v>
      </c>
      <c r="D15" s="51"/>
      <c r="E15" s="57"/>
      <c r="F15" s="57"/>
      <c r="G15" s="57"/>
      <c r="H15" s="57"/>
      <c r="I15" s="55"/>
      <c r="J15" s="55"/>
      <c r="K15" s="55"/>
      <c r="L15" s="55"/>
      <c r="M15" s="55"/>
      <c r="N15" s="55"/>
    </row>
    <row r="16" spans="1:22" x14ac:dyDescent="0.2">
      <c r="A16" s="54">
        <v>2006</v>
      </c>
      <c r="B16" s="98"/>
      <c r="C16" s="98"/>
      <c r="D16" s="54"/>
      <c r="E16" s="56"/>
      <c r="F16" s="56"/>
      <c r="G16" s="56"/>
      <c r="H16" s="56"/>
      <c r="I16" s="90"/>
      <c r="J16" s="90"/>
      <c r="K16" s="90"/>
      <c r="L16" s="90"/>
      <c r="M16" s="90"/>
      <c r="N16" s="90"/>
    </row>
    <row r="17" spans="1:14" ht="15" x14ac:dyDescent="0.25">
      <c r="A17" s="54">
        <v>2007</v>
      </c>
      <c r="B17" s="92">
        <v>802</v>
      </c>
      <c r="C17" s="97">
        <v>1522</v>
      </c>
      <c r="D17" s="57"/>
      <c r="E17" s="51"/>
      <c r="F17" s="51"/>
      <c r="G17" s="51"/>
      <c r="H17" s="51"/>
      <c r="I17" s="88"/>
      <c r="J17" s="88"/>
      <c r="K17" s="88"/>
      <c r="L17" s="88"/>
      <c r="M17" s="88"/>
      <c r="N17" s="88"/>
    </row>
    <row r="18" spans="1:14" x14ac:dyDescent="0.2">
      <c r="A18" s="54">
        <v>2008</v>
      </c>
      <c r="B18" s="92">
        <v>926</v>
      </c>
      <c r="C18" s="97">
        <v>1541</v>
      </c>
      <c r="D18" s="56"/>
      <c r="E18" s="51"/>
      <c r="F18" s="51"/>
      <c r="G18" s="51"/>
      <c r="H18" s="51"/>
      <c r="I18" s="91"/>
      <c r="J18" s="91"/>
      <c r="K18" s="91"/>
      <c r="L18" s="91"/>
      <c r="M18" s="91"/>
      <c r="N18" s="91"/>
    </row>
    <row r="19" spans="1:14" x14ac:dyDescent="0.2">
      <c r="A19" s="54">
        <v>2009</v>
      </c>
      <c r="B19" s="92">
        <v>841</v>
      </c>
      <c r="C19" s="97">
        <v>1596</v>
      </c>
      <c r="D19" s="51"/>
      <c r="E19" s="56"/>
      <c r="F19" s="56"/>
      <c r="G19" s="56"/>
      <c r="H19" s="56"/>
      <c r="I19" s="89"/>
      <c r="J19" s="89"/>
      <c r="K19" s="89"/>
      <c r="L19" s="89"/>
      <c r="M19" s="89"/>
      <c r="N19" s="89"/>
    </row>
    <row r="20" spans="1:14" ht="15" x14ac:dyDescent="0.25">
      <c r="A20" s="54">
        <v>2010</v>
      </c>
      <c r="B20" s="92">
        <v>718</v>
      </c>
      <c r="C20" s="97">
        <v>1653</v>
      </c>
      <c r="D20" s="51"/>
      <c r="E20" s="51"/>
      <c r="F20" s="51"/>
      <c r="G20" s="51"/>
      <c r="H20" s="51"/>
      <c r="I20" s="88"/>
      <c r="J20" s="88"/>
      <c r="K20" s="88"/>
      <c r="L20" s="88"/>
      <c r="M20" s="88"/>
      <c r="N20" s="88"/>
    </row>
    <row r="21" spans="1:14" x14ac:dyDescent="0.2">
      <c r="A21" s="54">
        <v>2011</v>
      </c>
      <c r="B21" s="92">
        <v>819</v>
      </c>
      <c r="C21" s="97">
        <v>1663</v>
      </c>
      <c r="D21" s="56"/>
      <c r="E21" s="51"/>
      <c r="F21" s="51"/>
      <c r="G21" s="51"/>
      <c r="H21" s="51"/>
      <c r="I21" s="55"/>
      <c r="J21" s="55"/>
      <c r="K21" s="55"/>
      <c r="L21" s="55"/>
      <c r="M21" s="55"/>
      <c r="N21" s="55"/>
    </row>
    <row r="22" spans="1:14" x14ac:dyDescent="0.2">
      <c r="A22" s="54">
        <v>2012</v>
      </c>
      <c r="B22" s="92">
        <v>775</v>
      </c>
      <c r="C22" s="97">
        <v>1677</v>
      </c>
      <c r="D22" s="51"/>
      <c r="E22" s="56"/>
      <c r="F22" s="56"/>
      <c r="G22" s="56"/>
      <c r="H22" s="56"/>
      <c r="I22" s="89"/>
      <c r="J22" s="89"/>
      <c r="K22" s="89"/>
      <c r="L22" s="89"/>
      <c r="M22" s="89"/>
      <c r="N22" s="89"/>
    </row>
    <row r="23" spans="1:14" ht="15" x14ac:dyDescent="0.25">
      <c r="A23" s="51"/>
      <c r="B23" s="51"/>
      <c r="C23" s="51"/>
      <c r="D23" s="51"/>
      <c r="E23" s="51"/>
      <c r="F23" s="51"/>
      <c r="G23" s="51"/>
      <c r="H23" s="51"/>
      <c r="I23" s="88"/>
      <c r="J23" s="88"/>
      <c r="K23" s="88"/>
      <c r="L23" s="88"/>
      <c r="M23" s="88"/>
      <c r="N23" s="88"/>
    </row>
    <row r="24" spans="1:14" x14ac:dyDescent="0.2">
      <c r="A24" s="57"/>
      <c r="B24" s="51"/>
      <c r="C24" s="57"/>
      <c r="D24" s="57"/>
      <c r="E24" s="57"/>
      <c r="F24" s="57"/>
      <c r="G24" s="57"/>
      <c r="H24" s="57"/>
      <c r="I24" s="55"/>
      <c r="J24" s="55"/>
      <c r="K24" s="55"/>
      <c r="L24" s="55"/>
      <c r="M24" s="55"/>
      <c r="N24" s="55"/>
    </row>
    <row r="25" spans="1:14" x14ac:dyDescent="0.2">
      <c r="A25" s="56"/>
      <c r="B25" s="56"/>
      <c r="C25" s="56"/>
      <c r="D25" s="56"/>
      <c r="E25" s="56"/>
      <c r="F25" s="56"/>
      <c r="G25" s="56"/>
      <c r="H25" s="56"/>
      <c r="I25" s="89"/>
      <c r="J25" s="89"/>
      <c r="K25" s="89"/>
      <c r="L25" s="89"/>
      <c r="M25" s="89"/>
      <c r="N25" s="89"/>
    </row>
    <row r="26" spans="1:14" ht="15" x14ac:dyDescent="0.25">
      <c r="A26" s="51"/>
      <c r="B26" s="51"/>
      <c r="C26" s="51"/>
      <c r="D26" s="51"/>
      <c r="E26" s="51"/>
      <c r="F26" s="51"/>
      <c r="G26" s="51"/>
      <c r="H26" s="51"/>
      <c r="I26" s="88"/>
      <c r="J26" s="88"/>
      <c r="K26" s="88"/>
      <c r="L26" s="88"/>
      <c r="M26" s="88"/>
      <c r="N26" s="88"/>
    </row>
    <row r="27" spans="1:14" ht="15" x14ac:dyDescent="0.25">
      <c r="A27" s="54"/>
      <c r="B27" s="54"/>
      <c r="C27" s="54"/>
      <c r="D27" s="54"/>
      <c r="E27" s="54"/>
      <c r="F27" s="54"/>
      <c r="G27" s="54"/>
      <c r="H27" s="54"/>
      <c r="I27" s="88"/>
      <c r="J27" s="88"/>
      <c r="K27" s="88"/>
      <c r="L27" s="88"/>
      <c r="M27" s="88"/>
      <c r="N27" s="88"/>
    </row>
    <row r="28" spans="1:14" x14ac:dyDescent="0.2">
      <c r="A28" s="51"/>
      <c r="B28" s="51"/>
      <c r="C28" s="51"/>
      <c r="D28" s="51"/>
      <c r="E28" s="51"/>
      <c r="F28" s="51"/>
      <c r="G28" s="51"/>
      <c r="H28" s="51"/>
      <c r="I28" s="55"/>
      <c r="J28" s="55"/>
      <c r="K28" s="55"/>
      <c r="L28" s="55"/>
      <c r="M28" s="55"/>
      <c r="N28" s="55"/>
    </row>
    <row r="29" spans="1:14" x14ac:dyDescent="0.2">
      <c r="A29" s="56"/>
      <c r="B29" s="56"/>
      <c r="C29" s="56"/>
      <c r="D29" s="56"/>
      <c r="E29" s="56"/>
      <c r="F29" s="56"/>
      <c r="G29" s="56"/>
      <c r="H29" s="56"/>
      <c r="I29" s="89"/>
      <c r="J29" s="89"/>
      <c r="K29" s="89"/>
      <c r="L29" s="89"/>
      <c r="M29" s="89"/>
      <c r="N29" s="89"/>
    </row>
    <row r="30" spans="1:14" ht="15" x14ac:dyDescent="0.25">
      <c r="A30" s="51"/>
      <c r="B30" s="51"/>
      <c r="C30" s="51"/>
      <c r="D30" s="51"/>
      <c r="E30" s="51"/>
      <c r="F30" s="51"/>
      <c r="G30" s="51"/>
      <c r="H30" s="51"/>
      <c r="I30" s="88"/>
      <c r="J30" s="88"/>
      <c r="K30" s="88"/>
      <c r="L30" s="88"/>
      <c r="M30" s="88"/>
      <c r="N30" s="88"/>
    </row>
    <row r="31" spans="1:14" x14ac:dyDescent="0.2">
      <c r="A31" s="54"/>
      <c r="B31" s="54"/>
      <c r="C31" s="54"/>
      <c r="D31" s="54"/>
      <c r="E31" s="54"/>
      <c r="F31" s="54"/>
      <c r="G31" s="54"/>
      <c r="H31" s="54"/>
      <c r="I31" s="91"/>
      <c r="J31" s="91"/>
      <c r="K31" s="91"/>
      <c r="L31" s="91"/>
      <c r="M31" s="91"/>
      <c r="N31" s="91"/>
    </row>
    <row r="32" spans="1:14" x14ac:dyDescent="0.2">
      <c r="A32" s="51"/>
      <c r="B32" s="51"/>
      <c r="C32" s="51"/>
      <c r="D32" s="51"/>
      <c r="E32" s="51"/>
      <c r="F32" s="51"/>
      <c r="G32" s="51"/>
      <c r="H32" s="51"/>
      <c r="I32" s="91"/>
      <c r="J32" s="91"/>
      <c r="K32" s="91"/>
      <c r="L32" s="91"/>
      <c r="M32" s="91"/>
      <c r="N32" s="91"/>
    </row>
    <row r="33" spans="1:17" x14ac:dyDescent="0.2">
      <c r="A33" s="56"/>
      <c r="B33" s="56"/>
      <c r="C33" s="56"/>
      <c r="D33" s="56"/>
      <c r="E33" s="56"/>
      <c r="F33" s="56"/>
      <c r="G33" s="56"/>
      <c r="H33" s="56"/>
      <c r="I33" s="89"/>
      <c r="J33" s="89"/>
      <c r="K33" s="89"/>
      <c r="L33" s="89"/>
      <c r="M33" s="89"/>
      <c r="N33" s="89"/>
    </row>
    <row r="34" spans="1:17" ht="15" x14ac:dyDescent="0.25">
      <c r="A34" s="51"/>
      <c r="B34" s="51"/>
      <c r="C34" s="51"/>
      <c r="D34" s="51"/>
      <c r="E34" s="51"/>
      <c r="F34" s="51"/>
      <c r="G34" s="51"/>
      <c r="H34" s="51"/>
      <c r="I34" s="88"/>
      <c r="J34" s="88"/>
      <c r="K34" s="88"/>
      <c r="L34" s="88"/>
      <c r="M34" s="88"/>
      <c r="N34" s="88"/>
    </row>
    <row r="35" spans="1:17" x14ac:dyDescent="0.2">
      <c r="A35" s="51"/>
      <c r="B35" s="51"/>
      <c r="C35" s="51"/>
      <c r="D35" s="51"/>
      <c r="E35" s="51"/>
      <c r="F35" s="51"/>
      <c r="G35" s="51"/>
      <c r="H35" s="51"/>
      <c r="I35" s="91"/>
      <c r="J35" s="91"/>
      <c r="K35" s="91"/>
      <c r="L35" s="91"/>
      <c r="M35" s="91"/>
      <c r="N35" s="91"/>
    </row>
    <row r="37" spans="1:17" x14ac:dyDescent="0.2">
      <c r="A37" s="56"/>
      <c r="B37" s="56"/>
      <c r="C37" s="56"/>
      <c r="D37" s="56"/>
      <c r="E37" s="56"/>
      <c r="F37" s="56"/>
      <c r="G37" s="56"/>
      <c r="H37" s="56"/>
      <c r="I37" s="89"/>
      <c r="J37" s="89"/>
      <c r="K37" s="89"/>
      <c r="L37" s="89"/>
      <c r="M37" s="89"/>
      <c r="N37" s="89"/>
    </row>
    <row r="38" spans="1:17" x14ac:dyDescent="0.2">
      <c r="A38" s="56"/>
      <c r="B38" s="56"/>
      <c r="C38" s="56"/>
      <c r="D38" s="56"/>
      <c r="E38" s="56"/>
      <c r="F38" s="56"/>
      <c r="G38" s="56"/>
      <c r="H38" s="56"/>
      <c r="I38" s="89"/>
      <c r="J38" s="89"/>
      <c r="K38" s="89"/>
      <c r="L38" s="89"/>
      <c r="M38" s="89"/>
      <c r="N38" s="89"/>
    </row>
    <row r="39" spans="1:17" x14ac:dyDescent="0.2">
      <c r="A39" s="56"/>
      <c r="B39" s="56"/>
      <c r="C39" s="56"/>
      <c r="D39" s="56"/>
      <c r="E39" s="56"/>
      <c r="F39" s="56"/>
      <c r="G39" s="56"/>
      <c r="H39" s="56"/>
      <c r="I39" s="89"/>
      <c r="J39" s="89"/>
      <c r="K39" s="89"/>
      <c r="L39" s="89"/>
      <c r="M39" s="89"/>
      <c r="N39" s="89"/>
      <c r="O39" s="51"/>
      <c r="P39" s="51"/>
      <c r="Q39" s="51"/>
    </row>
    <row r="40" spans="1:17" x14ac:dyDescent="0.2">
      <c r="A40" s="56"/>
      <c r="B40" s="56"/>
      <c r="C40" s="56"/>
      <c r="D40" s="56"/>
      <c r="E40" s="56"/>
      <c r="F40" s="56"/>
      <c r="G40" s="56"/>
      <c r="H40" s="56"/>
      <c r="I40" s="89"/>
      <c r="J40" s="89"/>
      <c r="K40" s="89"/>
      <c r="L40" s="89"/>
      <c r="M40" s="89"/>
      <c r="N40" s="89"/>
      <c r="O40" s="51"/>
      <c r="P40" s="51"/>
      <c r="Q40" s="51"/>
    </row>
    <row r="41" spans="1:17" ht="15" x14ac:dyDescent="0.25">
      <c r="A41" s="51"/>
      <c r="B41" s="51"/>
      <c r="C41" s="51"/>
      <c r="D41" s="51"/>
      <c r="E41" s="51"/>
      <c r="F41" s="51"/>
      <c r="G41" s="51"/>
      <c r="H41" s="51"/>
      <c r="I41" s="88"/>
      <c r="J41" s="88"/>
      <c r="K41" s="88"/>
      <c r="L41" s="88"/>
      <c r="M41" s="88"/>
      <c r="N41" s="51"/>
      <c r="O41" s="51"/>
      <c r="P41" s="51"/>
      <c r="Q41" s="51"/>
    </row>
    <row r="42" spans="1:17" x14ac:dyDescent="0.2">
      <c r="A42" s="93"/>
      <c r="B42" s="93"/>
      <c r="C42" s="93"/>
      <c r="D42" s="93"/>
      <c r="E42" s="93"/>
      <c r="F42" s="93"/>
      <c r="G42" s="93"/>
      <c r="H42" s="93"/>
      <c r="I42" s="58"/>
      <c r="J42" s="58"/>
      <c r="K42" s="58"/>
      <c r="L42" s="58"/>
      <c r="M42" s="58"/>
      <c r="N42" s="51"/>
      <c r="O42" s="51"/>
      <c r="P42" s="51"/>
      <c r="Q42" s="51"/>
    </row>
    <row r="43" spans="1:17" ht="24.75" customHeight="1" x14ac:dyDescent="0.2">
      <c r="A43" s="124"/>
      <c r="B43" s="124"/>
      <c r="C43" s="124"/>
      <c r="D43" s="124"/>
      <c r="E43" s="124"/>
      <c r="F43" s="124"/>
      <c r="G43" s="124"/>
      <c r="H43" s="124"/>
      <c r="I43" s="124"/>
      <c r="J43" s="124"/>
      <c r="K43" s="124"/>
      <c r="L43" s="124"/>
      <c r="M43" s="124"/>
      <c r="N43" s="125"/>
      <c r="O43" s="51"/>
      <c r="P43" s="51"/>
      <c r="Q43" s="51"/>
    </row>
    <row r="44" spans="1:17" x14ac:dyDescent="0.2">
      <c r="A44" s="58"/>
      <c r="B44" s="58"/>
      <c r="C44" s="58"/>
      <c r="D44" s="58"/>
      <c r="E44" s="58"/>
      <c r="F44" s="58"/>
      <c r="G44" s="58"/>
      <c r="H44" s="58"/>
      <c r="I44" s="94"/>
      <c r="J44" s="94"/>
      <c r="K44" s="94"/>
      <c r="L44" s="94"/>
      <c r="M44" s="94"/>
      <c r="N44" s="51"/>
      <c r="O44" s="51"/>
      <c r="P44" s="51"/>
      <c r="Q44" s="51"/>
    </row>
    <row r="45" spans="1:17" x14ac:dyDescent="0.2">
      <c r="A45" s="59"/>
      <c r="B45" s="59"/>
      <c r="C45" s="59"/>
      <c r="D45" s="59"/>
      <c r="E45" s="59"/>
      <c r="F45" s="59"/>
      <c r="G45" s="59"/>
      <c r="H45" s="59"/>
      <c r="I45" s="94"/>
      <c r="J45" s="94"/>
      <c r="K45" s="94"/>
      <c r="L45" s="94"/>
      <c r="M45" s="94"/>
      <c r="N45" s="51"/>
      <c r="O45" s="51"/>
      <c r="P45" s="51"/>
      <c r="Q45" s="51"/>
    </row>
    <row r="46" spans="1:17" x14ac:dyDescent="0.2">
      <c r="A46" s="95"/>
      <c r="B46" s="95"/>
      <c r="C46" s="95"/>
      <c r="D46" s="95"/>
      <c r="E46" s="95"/>
      <c r="F46" s="95"/>
      <c r="G46" s="95"/>
      <c r="H46" s="95"/>
      <c r="I46" s="94"/>
      <c r="J46" s="94"/>
      <c r="K46" s="94"/>
      <c r="L46" s="94"/>
      <c r="M46" s="94"/>
      <c r="N46" s="51"/>
      <c r="O46" s="51"/>
      <c r="P46" s="51"/>
      <c r="Q46" s="51"/>
    </row>
    <row r="47" spans="1:17" x14ac:dyDescent="0.2">
      <c r="A47" s="60"/>
      <c r="B47" s="60"/>
      <c r="C47" s="60"/>
      <c r="D47" s="60"/>
      <c r="E47" s="60"/>
      <c r="F47" s="60"/>
      <c r="G47" s="60"/>
      <c r="H47" s="60"/>
      <c r="I47" s="96"/>
      <c r="J47" s="96"/>
      <c r="K47" s="96"/>
      <c r="L47" s="96"/>
      <c r="M47" s="96"/>
      <c r="N47" s="51"/>
      <c r="O47" s="51"/>
      <c r="P47" s="51"/>
      <c r="Q47" s="51"/>
    </row>
    <row r="48" spans="1:17" x14ac:dyDescent="0.2">
      <c r="A48" s="61"/>
      <c r="B48" s="61"/>
      <c r="C48" s="61"/>
      <c r="D48" s="61"/>
      <c r="E48" s="61"/>
      <c r="F48" s="61"/>
      <c r="G48" s="61"/>
      <c r="H48" s="61"/>
      <c r="I48" s="96"/>
      <c r="J48" s="96"/>
      <c r="K48" s="96"/>
      <c r="L48" s="96"/>
      <c r="M48" s="96"/>
      <c r="N48" s="51"/>
      <c r="O48" s="51"/>
      <c r="P48" s="51"/>
      <c r="Q48" s="51"/>
    </row>
    <row r="49" spans="1:17" x14ac:dyDescent="0.2">
      <c r="A49" s="60"/>
      <c r="B49" s="60"/>
      <c r="C49" s="60"/>
      <c r="D49" s="60"/>
      <c r="E49" s="60"/>
      <c r="F49" s="60"/>
      <c r="G49" s="60"/>
      <c r="H49" s="60"/>
      <c r="I49" s="96"/>
      <c r="J49" s="96"/>
      <c r="K49" s="96"/>
      <c r="L49" s="96"/>
      <c r="M49" s="96"/>
      <c r="N49" s="51"/>
      <c r="O49" s="51"/>
      <c r="P49" s="51"/>
      <c r="Q49" s="51"/>
    </row>
    <row r="50" spans="1:17" x14ac:dyDescent="0.2">
      <c r="A50" s="62"/>
      <c r="B50" s="62"/>
      <c r="C50" s="62"/>
      <c r="D50" s="62"/>
      <c r="E50" s="62"/>
      <c r="F50" s="62"/>
      <c r="G50" s="62"/>
      <c r="H50" s="62"/>
      <c r="I50" s="51"/>
      <c r="J50" s="51"/>
      <c r="K50" s="51"/>
      <c r="L50" s="51"/>
      <c r="M50" s="51"/>
      <c r="N50" s="51"/>
      <c r="O50" s="51"/>
      <c r="P50" s="51"/>
      <c r="Q50" s="51"/>
    </row>
    <row r="51" spans="1:17" x14ac:dyDescent="0.2">
      <c r="A51" s="51"/>
      <c r="B51" s="51"/>
      <c r="C51" s="51"/>
      <c r="D51" s="51"/>
      <c r="E51" s="51"/>
      <c r="F51" s="51"/>
      <c r="G51" s="51"/>
      <c r="H51" s="51"/>
      <c r="I51" s="51"/>
      <c r="J51" s="51"/>
      <c r="K51" s="51"/>
      <c r="L51" s="51"/>
      <c r="M51" s="51"/>
      <c r="N51" s="51"/>
      <c r="O51" s="51"/>
      <c r="P51" s="51"/>
      <c r="Q51" s="51"/>
    </row>
    <row r="52" spans="1:17" x14ac:dyDescent="0.2">
      <c r="A52" s="51"/>
      <c r="B52" s="51"/>
      <c r="C52" s="51"/>
      <c r="D52" s="51"/>
      <c r="E52" s="51"/>
      <c r="F52" s="51"/>
      <c r="G52" s="51"/>
      <c r="H52" s="51"/>
      <c r="I52" s="51"/>
      <c r="J52" s="51"/>
      <c r="K52" s="51"/>
      <c r="L52" s="51"/>
      <c r="M52" s="51"/>
      <c r="N52" s="51"/>
      <c r="O52" s="51"/>
      <c r="P52" s="51"/>
      <c r="Q52" s="51"/>
    </row>
    <row r="53" spans="1:17" x14ac:dyDescent="0.2">
      <c r="A53" s="51"/>
      <c r="B53" s="51"/>
      <c r="C53" s="51"/>
      <c r="D53" s="51"/>
      <c r="E53" s="51"/>
      <c r="F53" s="51"/>
      <c r="G53" s="51"/>
      <c r="H53" s="51"/>
      <c r="I53" s="51"/>
      <c r="J53" s="51"/>
      <c r="K53" s="51"/>
      <c r="L53" s="51"/>
      <c r="M53" s="51"/>
      <c r="N53" s="51"/>
      <c r="O53" s="51"/>
      <c r="P53" s="51"/>
      <c r="Q53" s="51"/>
    </row>
    <row r="54" spans="1:17" x14ac:dyDescent="0.2">
      <c r="A54" s="51"/>
      <c r="B54" s="51"/>
      <c r="C54" s="51"/>
      <c r="D54" s="51"/>
      <c r="E54" s="51"/>
      <c r="F54" s="51"/>
      <c r="G54" s="51"/>
      <c r="H54" s="51"/>
      <c r="I54" s="51"/>
      <c r="J54" s="51"/>
      <c r="K54" s="51"/>
      <c r="L54" s="51"/>
      <c r="M54" s="51"/>
      <c r="N54" s="51"/>
      <c r="O54" s="51"/>
      <c r="P54" s="51"/>
      <c r="Q54" s="51"/>
    </row>
    <row r="55" spans="1:17" x14ac:dyDescent="0.2">
      <c r="A55" s="51"/>
      <c r="B55" s="51"/>
      <c r="C55" s="51"/>
      <c r="D55" s="51"/>
      <c r="E55" s="51"/>
      <c r="F55" s="51"/>
      <c r="G55" s="51"/>
      <c r="H55" s="51"/>
      <c r="I55" s="51"/>
      <c r="J55" s="51"/>
      <c r="K55" s="51"/>
      <c r="L55" s="51"/>
      <c r="M55" s="51"/>
      <c r="N55" s="51"/>
      <c r="O55" s="51"/>
      <c r="P55" s="51"/>
      <c r="Q55" s="51"/>
    </row>
    <row r="56" spans="1:17" x14ac:dyDescent="0.2">
      <c r="A56" s="51"/>
      <c r="B56" s="51"/>
      <c r="C56" s="51"/>
      <c r="D56" s="51"/>
      <c r="E56" s="51"/>
      <c r="F56" s="51"/>
      <c r="G56" s="51"/>
      <c r="H56" s="51"/>
      <c r="I56" s="51"/>
      <c r="J56" s="51"/>
      <c r="K56" s="51"/>
      <c r="L56" s="51"/>
      <c r="M56" s="51"/>
      <c r="N56" s="51"/>
      <c r="O56" s="51"/>
      <c r="P56" s="51"/>
      <c r="Q56" s="51"/>
    </row>
    <row r="57" spans="1:17" x14ac:dyDescent="0.2">
      <c r="A57" s="51"/>
      <c r="B57" s="51"/>
      <c r="C57" s="51"/>
      <c r="D57" s="51"/>
      <c r="E57" s="51"/>
      <c r="F57" s="51"/>
      <c r="G57" s="51"/>
      <c r="H57" s="51"/>
      <c r="I57" s="51"/>
      <c r="J57" s="51"/>
      <c r="K57" s="51"/>
      <c r="L57" s="51"/>
      <c r="M57" s="51"/>
      <c r="N57" s="51"/>
      <c r="O57" s="51"/>
      <c r="P57" s="51"/>
      <c r="Q57" s="51"/>
    </row>
    <row r="58" spans="1:17" x14ac:dyDescent="0.2">
      <c r="A58" s="51"/>
      <c r="B58" s="51"/>
      <c r="C58" s="51"/>
      <c r="D58" s="51"/>
      <c r="E58" s="51"/>
      <c r="F58" s="51"/>
      <c r="G58" s="51"/>
      <c r="H58" s="51"/>
      <c r="I58" s="51"/>
      <c r="J58" s="51"/>
      <c r="K58" s="51"/>
      <c r="L58" s="51"/>
      <c r="M58" s="51"/>
      <c r="N58" s="51"/>
      <c r="O58" s="51"/>
      <c r="P58" s="51"/>
      <c r="Q58" s="51"/>
    </row>
    <row r="59" spans="1:17" x14ac:dyDescent="0.2">
      <c r="A59" s="51"/>
      <c r="B59" s="51"/>
      <c r="C59" s="51"/>
      <c r="D59" s="51"/>
      <c r="E59" s="51"/>
      <c r="F59" s="51"/>
      <c r="G59" s="51"/>
      <c r="H59" s="51"/>
      <c r="I59" s="51"/>
      <c r="J59" s="51"/>
      <c r="K59" s="51"/>
      <c r="L59" s="51"/>
      <c r="M59" s="51"/>
      <c r="N59" s="51"/>
      <c r="O59" s="51"/>
      <c r="P59" s="51"/>
      <c r="Q59" s="51"/>
    </row>
    <row r="60" spans="1:17" x14ac:dyDescent="0.2">
      <c r="A60" s="51"/>
      <c r="B60" s="51"/>
      <c r="C60" s="51"/>
      <c r="D60" s="51"/>
      <c r="E60" s="51"/>
      <c r="F60" s="51"/>
      <c r="G60" s="51"/>
      <c r="H60" s="51"/>
      <c r="I60" s="51"/>
      <c r="J60" s="51"/>
      <c r="K60" s="51"/>
      <c r="L60" s="51"/>
      <c r="M60" s="51"/>
      <c r="N60" s="51"/>
      <c r="O60" s="51"/>
      <c r="P60" s="51"/>
      <c r="Q60" s="51"/>
    </row>
    <row r="61" spans="1:17" x14ac:dyDescent="0.2">
      <c r="A61" s="51"/>
      <c r="B61" s="51"/>
      <c r="C61" s="51"/>
      <c r="D61" s="51"/>
      <c r="E61" s="51"/>
      <c r="F61" s="51"/>
      <c r="G61" s="51"/>
      <c r="H61" s="51"/>
      <c r="I61" s="51"/>
      <c r="J61" s="51"/>
      <c r="K61" s="51"/>
      <c r="L61" s="51"/>
      <c r="M61" s="51"/>
      <c r="N61" s="51"/>
      <c r="O61" s="51"/>
      <c r="P61" s="51"/>
      <c r="Q61" s="51"/>
    </row>
    <row r="62" spans="1:17" x14ac:dyDescent="0.2">
      <c r="A62" s="51"/>
      <c r="B62" s="51"/>
      <c r="C62" s="51"/>
      <c r="D62" s="51"/>
      <c r="E62" s="51"/>
      <c r="F62" s="51"/>
      <c r="G62" s="51"/>
      <c r="H62" s="51"/>
      <c r="I62" s="51"/>
      <c r="J62" s="51"/>
      <c r="K62" s="51"/>
      <c r="L62" s="51"/>
      <c r="M62" s="51"/>
      <c r="N62" s="51"/>
      <c r="O62" s="51"/>
      <c r="P62" s="51"/>
      <c r="Q62" s="51"/>
    </row>
    <row r="63" spans="1:17" x14ac:dyDescent="0.2">
      <c r="A63" s="51"/>
      <c r="B63" s="51"/>
      <c r="C63" s="51"/>
      <c r="D63" s="51"/>
      <c r="E63" s="51"/>
      <c r="F63" s="51"/>
      <c r="G63" s="51"/>
      <c r="H63" s="51"/>
      <c r="I63" s="51"/>
      <c r="J63" s="51"/>
      <c r="K63" s="51"/>
      <c r="L63" s="51"/>
      <c r="M63" s="51"/>
      <c r="N63" s="51"/>
      <c r="O63" s="51"/>
      <c r="P63" s="51"/>
      <c r="Q63" s="51"/>
    </row>
    <row r="64" spans="1:17" x14ac:dyDescent="0.2">
      <c r="A64" s="51"/>
      <c r="B64" s="51"/>
      <c r="C64" s="51"/>
      <c r="D64" s="51"/>
      <c r="E64" s="51"/>
      <c r="F64" s="51"/>
      <c r="G64" s="51"/>
      <c r="H64" s="51"/>
      <c r="I64" s="51"/>
      <c r="J64" s="51"/>
      <c r="K64" s="51"/>
      <c r="L64" s="51"/>
      <c r="M64" s="51"/>
      <c r="N64" s="51"/>
      <c r="O64" s="51"/>
      <c r="P64" s="51"/>
      <c r="Q64" s="51"/>
    </row>
    <row r="65" spans="1:17" x14ac:dyDescent="0.2">
      <c r="A65" s="51"/>
      <c r="B65" s="51"/>
      <c r="C65" s="51"/>
      <c r="D65" s="51"/>
      <c r="E65" s="51"/>
      <c r="F65" s="51"/>
      <c r="G65" s="51"/>
      <c r="H65" s="51"/>
      <c r="I65" s="51"/>
      <c r="J65" s="51"/>
      <c r="K65" s="51"/>
      <c r="L65" s="51"/>
      <c r="M65" s="51"/>
      <c r="N65" s="51"/>
      <c r="O65" s="51"/>
      <c r="P65" s="51"/>
      <c r="Q65" s="51"/>
    </row>
    <row r="66" spans="1:17" x14ac:dyDescent="0.2">
      <c r="A66" s="51"/>
      <c r="B66" s="51"/>
      <c r="C66" s="51"/>
      <c r="D66" s="51"/>
      <c r="E66" s="51"/>
      <c r="F66" s="51"/>
      <c r="G66" s="51"/>
      <c r="H66" s="51"/>
      <c r="I66" s="51"/>
      <c r="J66" s="51"/>
      <c r="K66" s="51"/>
      <c r="L66" s="51"/>
      <c r="M66" s="51"/>
      <c r="N66" s="51"/>
      <c r="O66" s="51"/>
      <c r="P66" s="51"/>
      <c r="Q66" s="51"/>
    </row>
    <row r="67" spans="1:17" x14ac:dyDescent="0.2">
      <c r="A67" s="51"/>
      <c r="B67" s="51"/>
      <c r="C67" s="51"/>
      <c r="D67" s="51"/>
      <c r="E67" s="51"/>
      <c r="F67" s="51"/>
      <c r="G67" s="51"/>
      <c r="H67" s="51"/>
      <c r="I67" s="51"/>
      <c r="J67" s="51"/>
      <c r="K67" s="51"/>
      <c r="L67" s="51"/>
      <c r="M67" s="51"/>
      <c r="N67" s="51"/>
      <c r="O67" s="51"/>
      <c r="P67" s="51"/>
      <c r="Q67" s="51"/>
    </row>
    <row r="68" spans="1:17" x14ac:dyDescent="0.2">
      <c r="A68" s="51"/>
      <c r="B68" s="51"/>
      <c r="C68" s="51"/>
      <c r="D68" s="51"/>
      <c r="E68" s="51"/>
      <c r="F68" s="51"/>
      <c r="G68" s="51"/>
      <c r="H68" s="51"/>
      <c r="I68" s="51"/>
      <c r="J68" s="51"/>
      <c r="K68" s="51"/>
      <c r="L68" s="51"/>
      <c r="M68" s="51"/>
      <c r="N68" s="51"/>
      <c r="O68" s="51"/>
      <c r="P68" s="51"/>
      <c r="Q68" s="51"/>
    </row>
    <row r="69" spans="1:17" x14ac:dyDescent="0.2">
      <c r="A69" s="51"/>
      <c r="B69" s="51"/>
      <c r="C69" s="51"/>
      <c r="D69" s="51"/>
      <c r="E69" s="51"/>
      <c r="F69" s="51"/>
      <c r="G69" s="51"/>
      <c r="H69" s="51"/>
      <c r="I69" s="51"/>
      <c r="J69" s="51"/>
      <c r="K69" s="51"/>
      <c r="L69" s="51"/>
      <c r="M69" s="51"/>
      <c r="N69" s="51"/>
      <c r="O69" s="51"/>
      <c r="P69" s="51"/>
      <c r="Q69" s="51"/>
    </row>
    <row r="70" spans="1:17" x14ac:dyDescent="0.2">
      <c r="A70" s="51"/>
      <c r="B70" s="51"/>
      <c r="C70" s="51"/>
      <c r="D70" s="51"/>
      <c r="E70" s="51"/>
      <c r="F70" s="51"/>
      <c r="G70" s="51"/>
      <c r="H70" s="51"/>
      <c r="I70" s="51"/>
      <c r="J70" s="51"/>
      <c r="K70" s="51"/>
      <c r="L70" s="51"/>
      <c r="M70" s="51"/>
      <c r="N70" s="51"/>
      <c r="O70" s="51"/>
      <c r="P70" s="51"/>
      <c r="Q70" s="51"/>
    </row>
  </sheetData>
  <mergeCells count="1">
    <mergeCell ref="A43:N43"/>
  </mergeCells>
  <pageMargins left="0.75" right="0.75" top="1" bottom="1" header="0.5" footer="0.5"/>
  <pageSetup paperSize="9" scale="64" orientation="landscape" r:id="rId1"/>
  <headerFooter alignWithMargins="0">
    <oddHeader>&amp;CCourt Statistics Quarterly 
January to March 2013</oddHeader>
    <oddFooter>Page &amp;P of &amp;N</oddFooter>
  </headerFooter>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100"/>
  <sheetViews>
    <sheetView zoomScale="85" zoomScaleNormal="85" workbookViewId="0"/>
  </sheetViews>
  <sheetFormatPr defaultRowHeight="15" x14ac:dyDescent="0.25"/>
  <cols>
    <col min="1" max="1" width="29.42578125" style="78" customWidth="1"/>
  </cols>
  <sheetData>
    <row r="1" spans="1:9" s="78" customFormat="1" x14ac:dyDescent="0.25">
      <c r="A1" s="86" t="s">
        <v>215</v>
      </c>
    </row>
    <row r="2" spans="1:9" ht="120" x14ac:dyDescent="0.25">
      <c r="A2" s="78" t="s">
        <v>230</v>
      </c>
      <c r="C2" s="71" t="s">
        <v>29</v>
      </c>
      <c r="D2" s="71" t="s">
        <v>26</v>
      </c>
      <c r="E2" s="71" t="s">
        <v>27</v>
      </c>
      <c r="F2" s="71" t="s">
        <v>28</v>
      </c>
    </row>
    <row r="3" spans="1:9" x14ac:dyDescent="0.25">
      <c r="A3" s="78" t="s">
        <v>216</v>
      </c>
      <c r="B3">
        <v>1987</v>
      </c>
      <c r="C3">
        <v>12048</v>
      </c>
      <c r="G3" s="78"/>
      <c r="H3" s="78"/>
      <c r="I3" s="86" t="s">
        <v>215</v>
      </c>
    </row>
    <row r="4" spans="1:9" x14ac:dyDescent="0.25">
      <c r="A4" s="78" t="s">
        <v>217</v>
      </c>
      <c r="B4">
        <v>1988</v>
      </c>
      <c r="C4">
        <v>11975</v>
      </c>
    </row>
    <row r="5" spans="1:9" x14ac:dyDescent="0.25">
      <c r="A5" s="78" t="s">
        <v>218</v>
      </c>
      <c r="B5">
        <v>1989</v>
      </c>
      <c r="C5">
        <v>12116</v>
      </c>
    </row>
    <row r="6" spans="1:9" x14ac:dyDescent="0.25">
      <c r="A6" s="78" t="s">
        <v>219</v>
      </c>
      <c r="B6">
        <v>1990</v>
      </c>
      <c r="C6">
        <v>12605</v>
      </c>
      <c r="D6">
        <v>6710</v>
      </c>
    </row>
    <row r="7" spans="1:9" x14ac:dyDescent="0.25">
      <c r="A7" s="78" t="s">
        <v>220</v>
      </c>
      <c r="B7">
        <v>1991</v>
      </c>
      <c r="C7">
        <v>12503</v>
      </c>
      <c r="D7">
        <v>6619</v>
      </c>
    </row>
    <row r="8" spans="1:9" x14ac:dyDescent="0.25">
      <c r="A8" s="78" t="s">
        <v>221</v>
      </c>
      <c r="B8">
        <v>1992</v>
      </c>
      <c r="C8">
        <v>12977</v>
      </c>
      <c r="D8">
        <v>5683</v>
      </c>
    </row>
    <row r="9" spans="1:9" x14ac:dyDescent="0.25">
      <c r="A9" s="78" t="s">
        <v>222</v>
      </c>
      <c r="B9">
        <v>1993</v>
      </c>
      <c r="C9">
        <v>13887</v>
      </c>
      <c r="D9">
        <v>5350</v>
      </c>
    </row>
    <row r="10" spans="1:9" x14ac:dyDescent="0.25">
      <c r="A10" s="78" t="s">
        <v>223</v>
      </c>
      <c r="B10">
        <v>1994</v>
      </c>
      <c r="C10">
        <v>14011</v>
      </c>
      <c r="D10">
        <v>5330</v>
      </c>
    </row>
    <row r="11" spans="1:9" x14ac:dyDescent="0.25">
      <c r="A11" s="78" t="s">
        <v>224</v>
      </c>
      <c r="B11">
        <v>1995</v>
      </c>
      <c r="C11">
        <v>13257</v>
      </c>
      <c r="D11">
        <v>4756</v>
      </c>
    </row>
    <row r="12" spans="1:9" x14ac:dyDescent="0.25">
      <c r="A12" s="78" t="s">
        <v>225</v>
      </c>
      <c r="B12">
        <v>1996</v>
      </c>
      <c r="C12">
        <v>12796</v>
      </c>
      <c r="D12">
        <v>4356</v>
      </c>
    </row>
    <row r="13" spans="1:9" x14ac:dyDescent="0.25">
      <c r="A13" s="78" t="s">
        <v>226</v>
      </c>
      <c r="B13">
        <v>1997</v>
      </c>
      <c r="C13">
        <v>12507</v>
      </c>
      <c r="D13">
        <v>4053</v>
      </c>
    </row>
    <row r="14" spans="1:9" x14ac:dyDescent="0.25">
      <c r="A14" s="78" t="s">
        <v>227</v>
      </c>
      <c r="B14">
        <v>1998</v>
      </c>
      <c r="C14">
        <v>13728</v>
      </c>
      <c r="D14">
        <v>3650</v>
      </c>
    </row>
    <row r="15" spans="1:9" x14ac:dyDescent="0.25">
      <c r="B15">
        <v>1999</v>
      </c>
      <c r="E15">
        <v>13700</v>
      </c>
      <c r="F15">
        <v>3700</v>
      </c>
    </row>
    <row r="16" spans="1:9" x14ac:dyDescent="0.25">
      <c r="A16" s="78" t="s">
        <v>232</v>
      </c>
      <c r="B16">
        <v>2000</v>
      </c>
      <c r="E16">
        <v>13600</v>
      </c>
      <c r="F16">
        <v>3800</v>
      </c>
    </row>
    <row r="17" spans="1:12" x14ac:dyDescent="0.25">
      <c r="A17" s="78" t="s">
        <v>164</v>
      </c>
      <c r="B17">
        <v>2001</v>
      </c>
      <c r="E17">
        <v>13700</v>
      </c>
      <c r="F17">
        <v>4000</v>
      </c>
    </row>
    <row r="18" spans="1:12" x14ac:dyDescent="0.25">
      <c r="A18" s="78" t="s">
        <v>164</v>
      </c>
      <c r="B18">
        <v>2002</v>
      </c>
      <c r="E18">
        <v>14500</v>
      </c>
      <c r="F18">
        <v>4200</v>
      </c>
    </row>
    <row r="19" spans="1:12" x14ac:dyDescent="0.25">
      <c r="A19" s="78" t="s">
        <v>164</v>
      </c>
      <c r="B19">
        <v>2003</v>
      </c>
      <c r="E19">
        <v>14800</v>
      </c>
      <c r="F19">
        <v>4300</v>
      </c>
    </row>
    <row r="20" spans="1:12" x14ac:dyDescent="0.25">
      <c r="A20" s="78" t="s">
        <v>164</v>
      </c>
      <c r="B20">
        <v>2004</v>
      </c>
      <c r="E20">
        <v>15300</v>
      </c>
      <c r="F20">
        <v>4400</v>
      </c>
    </row>
    <row r="21" spans="1:12" x14ac:dyDescent="0.25">
      <c r="A21" s="78" t="s">
        <v>164</v>
      </c>
      <c r="B21">
        <v>2005</v>
      </c>
      <c r="E21">
        <v>15500</v>
      </c>
      <c r="F21">
        <v>4400</v>
      </c>
    </row>
    <row r="22" spans="1:12" x14ac:dyDescent="0.25">
      <c r="A22" s="78" t="s">
        <v>164</v>
      </c>
      <c r="B22">
        <v>2006</v>
      </c>
      <c r="E22">
        <v>15600</v>
      </c>
      <c r="F22">
        <v>4300</v>
      </c>
    </row>
    <row r="23" spans="1:12" x14ac:dyDescent="0.25">
      <c r="A23" s="78" t="s">
        <v>228</v>
      </c>
      <c r="B23">
        <v>2007</v>
      </c>
      <c r="E23">
        <v>16000</v>
      </c>
      <c r="F23">
        <v>4100</v>
      </c>
    </row>
    <row r="24" spans="1:12" x14ac:dyDescent="0.25">
      <c r="A24" s="78" t="s">
        <v>164</v>
      </c>
      <c r="B24">
        <v>2008</v>
      </c>
      <c r="E24">
        <v>16200</v>
      </c>
      <c r="F24">
        <v>4700</v>
      </c>
    </row>
    <row r="25" spans="1:12" x14ac:dyDescent="0.25">
      <c r="A25" s="78" t="s">
        <v>164</v>
      </c>
      <c r="B25">
        <v>2009</v>
      </c>
      <c r="E25">
        <v>16700</v>
      </c>
      <c r="F25">
        <v>5400</v>
      </c>
    </row>
    <row r="26" spans="1:12" x14ac:dyDescent="0.25">
      <c r="A26" s="78" t="s">
        <v>164</v>
      </c>
      <c r="B26">
        <v>2010</v>
      </c>
      <c r="E26">
        <v>16800</v>
      </c>
      <c r="F26">
        <v>5400</v>
      </c>
    </row>
    <row r="27" spans="1:12" x14ac:dyDescent="0.25">
      <c r="A27" s="78" t="s">
        <v>229</v>
      </c>
      <c r="B27">
        <v>2011</v>
      </c>
      <c r="E27">
        <v>16300</v>
      </c>
      <c r="F27">
        <v>5100</v>
      </c>
    </row>
    <row r="28" spans="1:12" x14ac:dyDescent="0.25">
      <c r="A28" s="78" t="s">
        <v>231</v>
      </c>
      <c r="B28">
        <v>2012</v>
      </c>
      <c r="E28">
        <v>15800</v>
      </c>
      <c r="F28">
        <v>4900</v>
      </c>
    </row>
    <row r="31" spans="1:12" x14ac:dyDescent="0.25">
      <c r="B31" s="78"/>
      <c r="C31" s="78"/>
      <c r="D31" s="78"/>
      <c r="E31" s="78"/>
      <c r="F31" s="78"/>
      <c r="G31" s="78"/>
      <c r="H31" s="78"/>
      <c r="I31" s="78"/>
      <c r="J31" s="78"/>
      <c r="K31" s="78"/>
      <c r="L31" s="78"/>
    </row>
    <row r="32" spans="1:12" x14ac:dyDescent="0.25">
      <c r="A32" s="113"/>
      <c r="B32" s="78"/>
      <c r="C32" s="78"/>
      <c r="D32" s="78"/>
      <c r="E32" s="78"/>
      <c r="F32" s="78"/>
      <c r="G32" s="78"/>
      <c r="H32" s="78"/>
      <c r="I32" s="78"/>
      <c r="J32" s="78"/>
      <c r="K32" s="78"/>
      <c r="L32" s="78"/>
    </row>
    <row r="33" spans="2:12" x14ac:dyDescent="0.25">
      <c r="B33" s="78"/>
      <c r="C33" s="78"/>
      <c r="D33" s="78"/>
      <c r="E33" s="78"/>
      <c r="F33" s="78"/>
      <c r="G33" s="78"/>
      <c r="H33" s="78"/>
      <c r="I33" s="78"/>
      <c r="J33" s="78"/>
      <c r="K33" s="78"/>
      <c r="L33" s="78"/>
    </row>
    <row r="34" spans="2:12" x14ac:dyDescent="0.25">
      <c r="B34" s="78"/>
      <c r="C34" s="78"/>
      <c r="D34" s="78"/>
      <c r="E34" s="78"/>
      <c r="F34" s="78"/>
      <c r="G34" s="78"/>
      <c r="H34" s="78"/>
      <c r="I34" s="78"/>
      <c r="J34" s="78"/>
      <c r="K34" s="78"/>
      <c r="L34" s="78"/>
    </row>
    <row r="35" spans="2:12" x14ac:dyDescent="0.25">
      <c r="B35" s="78"/>
      <c r="C35" s="78"/>
      <c r="D35" s="78"/>
      <c r="E35" s="78"/>
      <c r="F35" s="78"/>
      <c r="G35" s="78"/>
      <c r="H35" s="78"/>
      <c r="I35" s="78"/>
      <c r="J35" s="78"/>
      <c r="K35" s="78"/>
      <c r="L35" s="78"/>
    </row>
    <row r="36" spans="2:12" x14ac:dyDescent="0.25">
      <c r="B36" s="78"/>
      <c r="C36" s="78"/>
      <c r="D36" s="78"/>
      <c r="E36" s="78"/>
      <c r="F36" s="78"/>
      <c r="G36" s="78"/>
      <c r="H36" s="78"/>
      <c r="I36" s="78"/>
      <c r="J36" s="78"/>
      <c r="K36" s="78"/>
      <c r="L36" s="78"/>
    </row>
    <row r="37" spans="2:12" x14ac:dyDescent="0.25">
      <c r="B37" s="78"/>
      <c r="C37" s="78"/>
      <c r="D37" s="78"/>
      <c r="E37" s="78"/>
      <c r="F37" s="78"/>
      <c r="G37" s="78"/>
      <c r="H37" s="78"/>
      <c r="I37" s="78"/>
      <c r="J37" s="78"/>
      <c r="K37" s="78"/>
      <c r="L37" s="78"/>
    </row>
    <row r="38" spans="2:12" x14ac:dyDescent="0.25">
      <c r="B38" s="78"/>
      <c r="C38" s="78"/>
      <c r="D38" s="78"/>
      <c r="E38" s="78"/>
      <c r="F38" s="78"/>
      <c r="G38" s="78"/>
      <c r="H38" s="78"/>
      <c r="I38" s="78"/>
      <c r="J38" s="78"/>
      <c r="K38" s="78"/>
      <c r="L38" s="78"/>
    </row>
    <row r="39" spans="2:12" x14ac:dyDescent="0.25">
      <c r="B39" s="78"/>
      <c r="C39" s="78"/>
      <c r="D39" s="78"/>
      <c r="E39" s="78"/>
      <c r="F39" s="78"/>
      <c r="G39" s="78"/>
      <c r="H39" s="78"/>
      <c r="I39" s="78"/>
      <c r="J39" s="78"/>
      <c r="K39" s="78"/>
      <c r="L39" s="78"/>
    </row>
    <row r="40" spans="2:12" x14ac:dyDescent="0.25">
      <c r="B40" s="78"/>
      <c r="C40" s="78"/>
      <c r="D40" s="78"/>
      <c r="E40" s="78"/>
      <c r="F40" s="78"/>
      <c r="G40" s="78"/>
      <c r="H40" s="78"/>
      <c r="I40" s="78"/>
      <c r="J40" s="78"/>
      <c r="K40" s="78"/>
      <c r="L40" s="78"/>
    </row>
    <row r="41" spans="2:12" x14ac:dyDescent="0.25">
      <c r="B41" s="78"/>
      <c r="C41" s="78"/>
      <c r="D41" s="78"/>
      <c r="E41" s="78"/>
      <c r="F41" s="78"/>
      <c r="G41" s="78"/>
      <c r="H41" s="78"/>
      <c r="I41" s="78"/>
      <c r="J41" s="78"/>
      <c r="K41" s="78"/>
      <c r="L41" s="78"/>
    </row>
    <row r="42" spans="2:12" x14ac:dyDescent="0.25">
      <c r="B42" s="78"/>
      <c r="C42" s="78"/>
      <c r="D42" s="78"/>
      <c r="E42" s="78"/>
      <c r="F42" s="78"/>
      <c r="G42" s="78"/>
      <c r="H42" s="78"/>
      <c r="I42" s="78"/>
      <c r="J42" s="78"/>
      <c r="K42" s="78"/>
      <c r="L42" s="78"/>
    </row>
    <row r="43" spans="2:12" x14ac:dyDescent="0.25">
      <c r="B43" s="78"/>
      <c r="C43" s="78"/>
      <c r="D43" s="78"/>
      <c r="E43" s="78"/>
      <c r="F43" s="78"/>
      <c r="G43" s="78"/>
      <c r="H43" s="78"/>
      <c r="I43" s="78"/>
      <c r="J43" s="78"/>
      <c r="K43" s="78"/>
      <c r="L43" s="78"/>
    </row>
    <row r="44" spans="2:12" x14ac:dyDescent="0.25">
      <c r="B44" s="78"/>
      <c r="C44" s="78"/>
      <c r="D44" s="78"/>
      <c r="E44" s="78"/>
      <c r="F44" s="78"/>
      <c r="G44" s="78"/>
      <c r="H44" s="78"/>
      <c r="I44" s="78"/>
      <c r="J44" s="78"/>
      <c r="K44" s="78"/>
      <c r="L44" s="78"/>
    </row>
    <row r="45" spans="2:12" x14ac:dyDescent="0.25">
      <c r="B45" s="78"/>
      <c r="C45" s="78"/>
      <c r="D45" s="78"/>
      <c r="E45" s="78"/>
      <c r="F45" s="78"/>
      <c r="G45" s="78"/>
      <c r="H45" s="78"/>
      <c r="I45" s="78"/>
      <c r="J45" s="78"/>
      <c r="K45" s="78"/>
      <c r="L45" s="78"/>
    </row>
    <row r="46" spans="2:12" x14ac:dyDescent="0.25">
      <c r="B46" s="78"/>
      <c r="C46" s="78"/>
      <c r="D46" s="78"/>
      <c r="E46" s="78"/>
      <c r="F46" s="78"/>
      <c r="G46" s="78"/>
      <c r="H46" s="78"/>
      <c r="I46" s="78"/>
      <c r="J46" s="78"/>
      <c r="K46" s="78"/>
      <c r="L46" s="78"/>
    </row>
    <row r="47" spans="2:12" x14ac:dyDescent="0.25">
      <c r="B47" s="78"/>
      <c r="C47" s="78"/>
      <c r="D47" s="78"/>
      <c r="E47" s="78"/>
      <c r="F47" s="78"/>
      <c r="G47" s="78"/>
      <c r="H47" s="78"/>
      <c r="I47" s="78"/>
      <c r="J47" s="78"/>
      <c r="K47" s="78"/>
      <c r="L47" s="78"/>
    </row>
    <row r="48" spans="2:12" x14ac:dyDescent="0.25">
      <c r="B48" s="78"/>
      <c r="C48" s="78"/>
      <c r="D48" s="78"/>
      <c r="E48" s="78"/>
      <c r="F48" s="78"/>
      <c r="G48" s="78"/>
      <c r="H48" s="78"/>
      <c r="I48" s="78"/>
      <c r="J48" s="78"/>
      <c r="K48" s="78"/>
      <c r="L48" s="78"/>
    </row>
    <row r="49" spans="2:12" x14ac:dyDescent="0.25">
      <c r="B49" s="78"/>
      <c r="C49" s="78"/>
      <c r="D49" s="78"/>
      <c r="E49" s="78"/>
      <c r="F49" s="78"/>
      <c r="G49" s="78"/>
      <c r="H49" s="78"/>
      <c r="I49" s="78"/>
      <c r="J49" s="78"/>
      <c r="K49" s="78"/>
      <c r="L49" s="78"/>
    </row>
    <row r="50" spans="2:12" x14ac:dyDescent="0.25">
      <c r="B50" s="78"/>
      <c r="C50" s="78"/>
      <c r="D50" s="78"/>
      <c r="E50" s="78"/>
      <c r="F50" s="78"/>
      <c r="G50" s="78"/>
      <c r="H50" s="78"/>
      <c r="I50" s="78"/>
      <c r="J50" s="78"/>
      <c r="K50" s="78"/>
      <c r="L50" s="78"/>
    </row>
    <row r="51" spans="2:12" x14ac:dyDescent="0.25">
      <c r="B51" s="78"/>
      <c r="C51" s="78"/>
      <c r="D51" s="78"/>
      <c r="E51" s="78"/>
      <c r="F51" s="78"/>
      <c r="G51" s="78"/>
      <c r="H51" s="78"/>
      <c r="I51" s="78"/>
      <c r="J51" s="78"/>
      <c r="K51" s="78"/>
      <c r="L51" s="78"/>
    </row>
    <row r="52" spans="2:12" x14ac:dyDescent="0.25">
      <c r="B52" s="78"/>
      <c r="C52" s="78"/>
      <c r="D52" s="78"/>
      <c r="E52" s="78"/>
      <c r="F52" s="78"/>
      <c r="G52" s="78"/>
      <c r="H52" s="78"/>
      <c r="I52" s="78"/>
      <c r="J52" s="78"/>
      <c r="K52" s="78"/>
      <c r="L52" s="78"/>
    </row>
    <row r="53" spans="2:12" x14ac:dyDescent="0.25">
      <c r="B53" s="78"/>
      <c r="C53" s="78"/>
      <c r="D53" s="78"/>
      <c r="E53" s="78"/>
      <c r="F53" s="78"/>
      <c r="G53" s="78"/>
      <c r="H53" s="78"/>
      <c r="I53" s="78"/>
      <c r="J53" s="78"/>
      <c r="K53" s="78"/>
      <c r="L53" s="78"/>
    </row>
    <row r="54" spans="2:12" x14ac:dyDescent="0.25">
      <c r="B54" s="78"/>
      <c r="C54" s="78"/>
      <c r="D54" s="78"/>
      <c r="E54" s="78"/>
      <c r="F54" s="78"/>
      <c r="G54" s="78"/>
      <c r="H54" s="78"/>
      <c r="I54" s="78"/>
      <c r="J54" s="78"/>
      <c r="K54" s="78"/>
      <c r="L54" s="78"/>
    </row>
    <row r="55" spans="2:12" x14ac:dyDescent="0.25">
      <c r="B55" s="78"/>
      <c r="C55" s="78"/>
      <c r="D55" s="78"/>
      <c r="E55" s="78"/>
      <c r="F55" s="78"/>
      <c r="G55" s="78"/>
      <c r="H55" s="78"/>
      <c r="I55" s="78"/>
      <c r="J55" s="78"/>
      <c r="K55" s="78"/>
      <c r="L55" s="78"/>
    </row>
    <row r="56" spans="2:12" x14ac:dyDescent="0.25">
      <c r="B56" s="78"/>
      <c r="C56" s="78"/>
      <c r="D56" s="78"/>
      <c r="E56" s="78"/>
      <c r="F56" s="78"/>
      <c r="G56" s="78"/>
      <c r="H56" s="78"/>
      <c r="I56" s="78"/>
      <c r="J56" s="78"/>
      <c r="K56" s="78"/>
      <c r="L56" s="78"/>
    </row>
    <row r="57" spans="2:12" x14ac:dyDescent="0.25">
      <c r="B57" s="78"/>
      <c r="C57" s="78"/>
      <c r="D57" s="78"/>
      <c r="E57" s="78"/>
      <c r="F57" s="78"/>
      <c r="G57" s="78"/>
      <c r="H57" s="78"/>
      <c r="I57" s="78"/>
      <c r="J57" s="78"/>
      <c r="K57" s="78"/>
      <c r="L57" s="78"/>
    </row>
    <row r="58" spans="2:12" x14ac:dyDescent="0.25">
      <c r="B58" s="78"/>
      <c r="C58" s="78"/>
      <c r="D58" s="78"/>
      <c r="E58" s="78"/>
      <c r="F58" s="78"/>
      <c r="G58" s="78"/>
      <c r="H58" s="78"/>
      <c r="I58" s="78"/>
      <c r="J58" s="78"/>
      <c r="K58" s="78"/>
      <c r="L58" s="78"/>
    </row>
    <row r="59" spans="2:12" x14ac:dyDescent="0.25">
      <c r="B59" s="78"/>
      <c r="C59" s="78"/>
      <c r="D59" s="78"/>
      <c r="E59" s="78"/>
      <c r="F59" s="78"/>
      <c r="G59" s="78"/>
      <c r="H59" s="78"/>
      <c r="I59" s="78"/>
      <c r="J59" s="78"/>
      <c r="K59" s="78"/>
      <c r="L59" s="78"/>
    </row>
    <row r="60" spans="2:12" x14ac:dyDescent="0.25">
      <c r="B60" s="78"/>
      <c r="C60" s="78"/>
      <c r="D60" s="78"/>
      <c r="E60" s="78"/>
      <c r="F60" s="78"/>
      <c r="G60" s="78"/>
      <c r="H60" s="78"/>
      <c r="I60" s="78"/>
      <c r="J60" s="78"/>
      <c r="K60" s="78"/>
      <c r="L60" s="78"/>
    </row>
    <row r="61" spans="2:12" x14ac:dyDescent="0.25">
      <c r="B61" s="78"/>
      <c r="C61" s="78"/>
      <c r="D61" s="78"/>
      <c r="E61" s="78"/>
      <c r="F61" s="78"/>
      <c r="G61" s="78"/>
      <c r="H61" s="78"/>
      <c r="I61" s="78"/>
      <c r="J61" s="78"/>
      <c r="K61" s="78"/>
      <c r="L61" s="78"/>
    </row>
    <row r="62" spans="2:12" x14ac:dyDescent="0.25">
      <c r="B62" s="78"/>
      <c r="C62" s="78"/>
      <c r="D62" s="78"/>
      <c r="E62" s="78"/>
      <c r="F62" s="78"/>
      <c r="G62" s="78"/>
      <c r="H62" s="78"/>
      <c r="I62" s="78"/>
      <c r="J62" s="78"/>
      <c r="K62" s="78"/>
      <c r="L62" s="78"/>
    </row>
    <row r="63" spans="2:12" x14ac:dyDescent="0.25">
      <c r="B63" s="78"/>
      <c r="C63" s="78"/>
      <c r="D63" s="78"/>
      <c r="E63" s="78"/>
      <c r="F63" s="78"/>
      <c r="G63" s="78"/>
      <c r="H63" s="78"/>
      <c r="I63" s="78"/>
      <c r="J63" s="78"/>
      <c r="K63" s="78"/>
      <c r="L63" s="78"/>
    </row>
    <row r="64" spans="2:12" x14ac:dyDescent="0.25">
      <c r="B64" s="78"/>
      <c r="C64" s="78"/>
      <c r="D64" s="78"/>
      <c r="E64" s="78"/>
      <c r="F64" s="78"/>
      <c r="G64" s="78"/>
      <c r="H64" s="78"/>
      <c r="I64" s="78"/>
      <c r="J64" s="78"/>
      <c r="K64" s="78"/>
      <c r="L64" s="78"/>
    </row>
    <row r="65" spans="2:12" x14ac:dyDescent="0.25">
      <c r="B65" s="78"/>
      <c r="C65" s="78"/>
      <c r="D65" s="78"/>
      <c r="E65" s="78"/>
      <c r="F65" s="78"/>
      <c r="G65" s="78"/>
      <c r="H65" s="78"/>
      <c r="I65" s="78"/>
      <c r="J65" s="78"/>
      <c r="K65" s="78"/>
      <c r="L65" s="78"/>
    </row>
    <row r="66" spans="2:12" x14ac:dyDescent="0.25">
      <c r="B66" s="78"/>
      <c r="C66" s="78"/>
      <c r="D66" s="78"/>
      <c r="E66" s="78"/>
      <c r="F66" s="78"/>
      <c r="G66" s="78"/>
      <c r="H66" s="78"/>
      <c r="I66" s="78"/>
      <c r="J66" s="78"/>
      <c r="K66" s="78"/>
      <c r="L66" s="78"/>
    </row>
    <row r="67" spans="2:12" x14ac:dyDescent="0.25">
      <c r="B67" s="78"/>
      <c r="C67" s="78"/>
      <c r="D67" s="78"/>
      <c r="E67" s="78"/>
      <c r="F67" s="78"/>
      <c r="G67" s="78"/>
      <c r="H67" s="78"/>
      <c r="I67" s="78"/>
      <c r="J67" s="78"/>
      <c r="K67" s="78"/>
      <c r="L67" s="78"/>
    </row>
    <row r="68" spans="2:12" x14ac:dyDescent="0.25">
      <c r="B68" s="78"/>
      <c r="C68" s="78"/>
      <c r="D68" s="78"/>
      <c r="E68" s="78"/>
      <c r="F68" s="78"/>
      <c r="G68" s="78"/>
      <c r="H68" s="78"/>
      <c r="I68" s="78"/>
      <c r="J68" s="78"/>
      <c r="K68" s="78"/>
      <c r="L68" s="78"/>
    </row>
    <row r="69" spans="2:12" x14ac:dyDescent="0.25">
      <c r="B69" s="78"/>
      <c r="C69" s="78"/>
      <c r="D69" s="78"/>
      <c r="E69" s="78"/>
      <c r="F69" s="78"/>
      <c r="G69" s="78"/>
      <c r="H69" s="78"/>
      <c r="I69" s="78"/>
      <c r="J69" s="78"/>
      <c r="K69" s="78"/>
      <c r="L69" s="78"/>
    </row>
    <row r="70" spans="2:12" x14ac:dyDescent="0.25">
      <c r="B70" s="78"/>
      <c r="C70" s="78"/>
      <c r="D70" s="78"/>
      <c r="E70" s="78"/>
      <c r="F70" s="78"/>
      <c r="G70" s="78"/>
      <c r="H70" s="78"/>
      <c r="I70" s="78"/>
      <c r="J70" s="78"/>
      <c r="K70" s="78"/>
      <c r="L70" s="78"/>
    </row>
    <row r="71" spans="2:12" x14ac:dyDescent="0.25">
      <c r="B71" s="78"/>
      <c r="C71" s="78"/>
      <c r="D71" s="78"/>
      <c r="E71" s="78"/>
      <c r="F71" s="78"/>
      <c r="G71" s="78"/>
      <c r="H71" s="78"/>
      <c r="I71" s="78"/>
      <c r="J71" s="78"/>
      <c r="K71" s="78"/>
      <c r="L71" s="78"/>
    </row>
    <row r="72" spans="2:12" x14ac:dyDescent="0.25">
      <c r="B72" s="78"/>
      <c r="C72" s="78"/>
      <c r="D72" s="78"/>
      <c r="E72" s="78"/>
      <c r="F72" s="78"/>
      <c r="G72" s="78"/>
      <c r="H72" s="78"/>
      <c r="I72" s="78"/>
      <c r="J72" s="78"/>
      <c r="K72" s="78"/>
      <c r="L72" s="78"/>
    </row>
    <row r="73" spans="2:12" x14ac:dyDescent="0.25">
      <c r="B73" s="78"/>
      <c r="C73" s="78"/>
      <c r="D73" s="78"/>
      <c r="E73" s="78"/>
      <c r="F73" s="78"/>
      <c r="G73" s="78"/>
      <c r="H73" s="78"/>
      <c r="I73" s="78"/>
      <c r="J73" s="78"/>
      <c r="K73" s="78"/>
      <c r="L73" s="78"/>
    </row>
    <row r="74" spans="2:12" x14ac:dyDescent="0.25">
      <c r="B74" s="78"/>
      <c r="C74" s="78"/>
      <c r="D74" s="78"/>
      <c r="E74" s="78"/>
      <c r="F74" s="78"/>
      <c r="G74" s="78"/>
      <c r="H74" s="78"/>
      <c r="I74" s="78"/>
      <c r="J74" s="78"/>
      <c r="K74" s="78"/>
      <c r="L74" s="78"/>
    </row>
    <row r="75" spans="2:12" x14ac:dyDescent="0.25">
      <c r="B75" s="78"/>
      <c r="C75" s="78"/>
      <c r="D75" s="78"/>
      <c r="E75" s="78"/>
      <c r="F75" s="78"/>
      <c r="G75" s="78"/>
      <c r="H75" s="78"/>
      <c r="I75" s="78"/>
      <c r="J75" s="78"/>
      <c r="K75" s="78"/>
      <c r="L75" s="78"/>
    </row>
    <row r="76" spans="2:12" x14ac:dyDescent="0.25">
      <c r="B76" s="78"/>
      <c r="C76" s="78"/>
      <c r="D76" s="78"/>
      <c r="E76" s="78"/>
      <c r="F76" s="78"/>
      <c r="G76" s="78"/>
      <c r="H76" s="78"/>
      <c r="I76" s="78"/>
      <c r="J76" s="78"/>
      <c r="K76" s="78"/>
      <c r="L76" s="78"/>
    </row>
    <row r="77" spans="2:12" x14ac:dyDescent="0.25">
      <c r="B77" s="78"/>
      <c r="C77" s="78"/>
      <c r="D77" s="78"/>
      <c r="E77" s="78"/>
      <c r="F77" s="78"/>
      <c r="G77" s="78"/>
      <c r="H77" s="78"/>
      <c r="I77" s="78"/>
      <c r="J77" s="78"/>
      <c r="K77" s="78"/>
      <c r="L77" s="78"/>
    </row>
    <row r="78" spans="2:12" x14ac:dyDescent="0.25">
      <c r="B78" s="78"/>
      <c r="C78" s="78"/>
      <c r="D78" s="78"/>
      <c r="E78" s="78"/>
      <c r="F78" s="78"/>
      <c r="G78" s="78"/>
      <c r="H78" s="78"/>
      <c r="I78" s="78"/>
      <c r="J78" s="78"/>
      <c r="K78" s="78"/>
      <c r="L78" s="78"/>
    </row>
    <row r="79" spans="2:12" x14ac:dyDescent="0.25">
      <c r="B79" s="78"/>
      <c r="C79" s="78"/>
      <c r="D79" s="78"/>
      <c r="E79" s="78"/>
      <c r="F79" s="78"/>
      <c r="G79" s="78"/>
      <c r="H79" s="78"/>
      <c r="I79" s="78"/>
      <c r="J79" s="78"/>
      <c r="K79" s="78"/>
      <c r="L79" s="78"/>
    </row>
    <row r="80" spans="2:12" x14ac:dyDescent="0.25">
      <c r="B80" s="78"/>
      <c r="C80" s="78"/>
      <c r="D80" s="78"/>
      <c r="E80" s="78"/>
      <c r="F80" s="78"/>
      <c r="G80" s="78"/>
      <c r="H80" s="78"/>
      <c r="I80" s="78"/>
      <c r="J80" s="78"/>
      <c r="K80" s="78"/>
      <c r="L80" s="78"/>
    </row>
    <row r="81" spans="2:12" x14ac:dyDescent="0.25">
      <c r="B81" s="78"/>
      <c r="C81" s="78"/>
      <c r="D81" s="78"/>
      <c r="E81" s="78"/>
      <c r="F81" s="78"/>
      <c r="G81" s="78"/>
      <c r="H81" s="78"/>
      <c r="I81" s="78"/>
      <c r="J81" s="78"/>
      <c r="K81" s="78"/>
      <c r="L81" s="78"/>
    </row>
    <row r="82" spans="2:12" x14ac:dyDescent="0.25">
      <c r="B82" s="78"/>
      <c r="C82" s="78"/>
      <c r="D82" s="78"/>
      <c r="E82" s="78"/>
      <c r="F82" s="78"/>
      <c r="G82" s="78"/>
      <c r="H82" s="78"/>
      <c r="I82" s="78"/>
      <c r="J82" s="78"/>
      <c r="K82" s="78"/>
      <c r="L82" s="78"/>
    </row>
    <row r="83" spans="2:12" x14ac:dyDescent="0.25">
      <c r="B83" s="78"/>
      <c r="C83" s="78"/>
      <c r="D83" s="78"/>
      <c r="E83" s="78"/>
      <c r="F83" s="78"/>
      <c r="G83" s="78"/>
      <c r="H83" s="78"/>
      <c r="I83" s="78"/>
      <c r="J83" s="78"/>
      <c r="K83" s="78"/>
      <c r="L83" s="78"/>
    </row>
    <row r="84" spans="2:12" x14ac:dyDescent="0.25">
      <c r="B84" s="78"/>
      <c r="C84" s="78"/>
      <c r="D84" s="78"/>
      <c r="E84" s="78"/>
      <c r="F84" s="78"/>
      <c r="G84" s="78"/>
      <c r="H84" s="78"/>
      <c r="I84" s="78"/>
      <c r="J84" s="78"/>
      <c r="K84" s="78"/>
      <c r="L84" s="78"/>
    </row>
    <row r="85" spans="2:12" x14ac:dyDescent="0.25">
      <c r="B85" s="78"/>
      <c r="C85" s="78"/>
      <c r="D85" s="78"/>
      <c r="E85" s="78"/>
      <c r="F85" s="78"/>
      <c r="G85" s="78"/>
      <c r="H85" s="78"/>
      <c r="I85" s="78"/>
      <c r="J85" s="78"/>
      <c r="K85" s="78"/>
      <c r="L85" s="78"/>
    </row>
    <row r="86" spans="2:12" x14ac:dyDescent="0.25">
      <c r="B86" s="78"/>
      <c r="C86" s="78"/>
      <c r="D86" s="78"/>
      <c r="E86" s="78"/>
      <c r="F86" s="78"/>
      <c r="G86" s="78"/>
      <c r="H86" s="78"/>
      <c r="I86" s="78"/>
      <c r="J86" s="78"/>
      <c r="K86" s="78"/>
      <c r="L86" s="78"/>
    </row>
    <row r="87" spans="2:12" x14ac:dyDescent="0.25">
      <c r="B87" s="78"/>
      <c r="C87" s="78"/>
      <c r="D87" s="78"/>
      <c r="E87" s="78"/>
      <c r="F87" s="78"/>
      <c r="G87" s="78"/>
      <c r="H87" s="78"/>
      <c r="I87" s="78"/>
      <c r="J87" s="78"/>
      <c r="K87" s="78"/>
      <c r="L87" s="78"/>
    </row>
    <row r="88" spans="2:12" x14ac:dyDescent="0.25">
      <c r="B88" s="78"/>
      <c r="C88" s="78"/>
      <c r="D88" s="78"/>
      <c r="E88" s="78"/>
      <c r="F88" s="78"/>
      <c r="G88" s="78"/>
      <c r="H88" s="78"/>
      <c r="I88" s="78"/>
      <c r="J88" s="78"/>
      <c r="K88" s="78"/>
      <c r="L88" s="78"/>
    </row>
    <row r="89" spans="2:12" x14ac:dyDescent="0.25">
      <c r="B89" s="78"/>
      <c r="C89" s="78"/>
      <c r="D89" s="78"/>
      <c r="E89" s="78"/>
      <c r="F89" s="78"/>
      <c r="G89" s="78"/>
      <c r="H89" s="78"/>
      <c r="I89" s="78"/>
      <c r="J89" s="78"/>
      <c r="K89" s="78"/>
      <c r="L89" s="78"/>
    </row>
    <row r="90" spans="2:12" x14ac:dyDescent="0.25">
      <c r="B90" s="78"/>
      <c r="C90" s="78"/>
      <c r="D90" s="78"/>
      <c r="E90" s="78"/>
      <c r="F90" s="78"/>
      <c r="G90" s="78"/>
      <c r="H90" s="78"/>
      <c r="I90" s="78"/>
      <c r="J90" s="78"/>
      <c r="K90" s="78"/>
      <c r="L90" s="78"/>
    </row>
    <row r="91" spans="2:12" x14ac:dyDescent="0.25">
      <c r="B91" s="78"/>
      <c r="C91" s="78"/>
      <c r="D91" s="78"/>
      <c r="E91" s="78"/>
      <c r="F91" s="78"/>
      <c r="G91" s="78"/>
      <c r="H91" s="78"/>
      <c r="I91" s="78"/>
      <c r="J91" s="78"/>
      <c r="K91" s="78"/>
      <c r="L91" s="78"/>
    </row>
    <row r="92" spans="2:12" x14ac:dyDescent="0.25">
      <c r="B92" s="78"/>
      <c r="C92" s="78"/>
      <c r="D92" s="78"/>
      <c r="E92" s="78"/>
      <c r="F92" s="78"/>
      <c r="G92" s="78"/>
      <c r="H92" s="78"/>
      <c r="I92" s="78"/>
      <c r="J92" s="78"/>
      <c r="K92" s="78"/>
      <c r="L92" s="78"/>
    </row>
    <row r="93" spans="2:12" x14ac:dyDescent="0.25">
      <c r="B93" s="78"/>
      <c r="C93" s="78"/>
      <c r="D93" s="78"/>
      <c r="E93" s="78"/>
      <c r="F93" s="78"/>
      <c r="G93" s="78"/>
      <c r="H93" s="78"/>
      <c r="I93" s="78"/>
      <c r="J93" s="78"/>
      <c r="K93" s="78"/>
      <c r="L93" s="78"/>
    </row>
    <row r="94" spans="2:12" x14ac:dyDescent="0.25">
      <c r="B94" s="78"/>
      <c r="C94" s="78"/>
      <c r="D94" s="78"/>
      <c r="E94" s="78"/>
      <c r="F94" s="78"/>
      <c r="G94" s="78"/>
      <c r="H94" s="78"/>
      <c r="I94" s="78"/>
      <c r="J94" s="78"/>
      <c r="K94" s="78"/>
      <c r="L94" s="78"/>
    </row>
    <row r="95" spans="2:12" x14ac:dyDescent="0.25">
      <c r="B95" s="78"/>
      <c r="C95" s="78"/>
      <c r="D95" s="78"/>
      <c r="E95" s="78"/>
      <c r="F95" s="78"/>
      <c r="G95" s="78"/>
      <c r="H95" s="78"/>
      <c r="I95" s="78"/>
      <c r="J95" s="78"/>
      <c r="K95" s="78"/>
      <c r="L95" s="78"/>
    </row>
    <row r="96" spans="2:12" x14ac:dyDescent="0.25">
      <c r="B96" s="78"/>
      <c r="C96" s="78"/>
      <c r="D96" s="78"/>
      <c r="E96" s="78"/>
      <c r="F96" s="78"/>
      <c r="G96" s="78"/>
      <c r="H96" s="78"/>
      <c r="I96" s="78"/>
      <c r="J96" s="78"/>
      <c r="K96" s="78"/>
      <c r="L96" s="78"/>
    </row>
    <row r="97" spans="2:12" x14ac:dyDescent="0.25">
      <c r="B97" s="78"/>
      <c r="C97" s="78"/>
      <c r="D97" s="78"/>
      <c r="E97" s="78"/>
      <c r="F97" s="78"/>
      <c r="G97" s="78"/>
      <c r="H97" s="78"/>
      <c r="I97" s="78"/>
      <c r="J97" s="78"/>
      <c r="K97" s="78"/>
      <c r="L97" s="78"/>
    </row>
    <row r="98" spans="2:12" x14ac:dyDescent="0.25">
      <c r="B98" s="78"/>
      <c r="C98" s="78"/>
      <c r="D98" s="78"/>
      <c r="E98" s="78"/>
      <c r="F98" s="78"/>
      <c r="G98" s="78"/>
      <c r="H98" s="78"/>
      <c r="I98" s="78"/>
      <c r="J98" s="78"/>
      <c r="K98" s="78"/>
      <c r="L98" s="78"/>
    </row>
    <row r="99" spans="2:12" x14ac:dyDescent="0.25">
      <c r="B99" s="78"/>
      <c r="C99" s="78"/>
      <c r="D99" s="78"/>
      <c r="E99" s="78"/>
      <c r="F99" s="78"/>
      <c r="G99" s="78"/>
      <c r="H99" s="78"/>
      <c r="I99" s="78"/>
      <c r="J99" s="78"/>
      <c r="K99" s="78"/>
      <c r="L99" s="78"/>
    </row>
    <row r="100" spans="2:12" x14ac:dyDescent="0.25">
      <c r="B100" s="78"/>
      <c r="C100" s="78"/>
      <c r="D100" s="78"/>
      <c r="E100" s="78"/>
      <c r="F100" s="78"/>
      <c r="G100" s="78"/>
      <c r="H100" s="78"/>
      <c r="I100" s="78"/>
      <c r="J100" s="78"/>
      <c r="K100" s="78"/>
      <c r="L100" s="78"/>
    </row>
  </sheetData>
  <pageMargins left="0.7" right="0.7" top="0.75" bottom="0.75" header="0.3" footer="0.3"/>
  <pageSetup paperSize="9" orientation="portrait" verticalDpi="0" r:id="rId1"/>
  <drawing r:id="rId2"/>
  <legacy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0"/>
  <sheetViews>
    <sheetView zoomScale="85" zoomScaleNormal="85" workbookViewId="0"/>
  </sheetViews>
  <sheetFormatPr defaultRowHeight="15" x14ac:dyDescent="0.25"/>
  <cols>
    <col min="1" max="1" width="47.42578125" style="78" customWidth="1"/>
    <col min="14" max="14" width="37.140625" customWidth="1"/>
  </cols>
  <sheetData>
    <row r="1" spans="1:18" x14ac:dyDescent="0.25">
      <c r="A1" s="12" t="s">
        <v>56</v>
      </c>
      <c r="C1" s="12"/>
      <c r="D1" s="12"/>
      <c r="E1" s="12"/>
      <c r="F1" s="12"/>
      <c r="G1" s="12"/>
      <c r="H1" s="12"/>
      <c r="I1" s="12"/>
      <c r="J1" s="12"/>
      <c r="K1" s="12"/>
      <c r="L1" s="12"/>
      <c r="M1" s="12"/>
      <c r="N1" s="12"/>
      <c r="O1" s="12"/>
      <c r="P1" s="12"/>
      <c r="Q1" s="12"/>
      <c r="R1" s="12"/>
    </row>
    <row r="2" spans="1:18" s="78" customFormat="1" x14ac:dyDescent="0.25">
      <c r="A2" s="12"/>
      <c r="C2" s="12"/>
      <c r="D2" s="12"/>
      <c r="E2" s="12"/>
      <c r="F2" s="12"/>
      <c r="G2" s="12"/>
      <c r="H2" s="12"/>
      <c r="I2" s="12"/>
      <c r="J2" s="12"/>
      <c r="K2" s="12"/>
      <c r="L2" s="12"/>
      <c r="M2" s="12"/>
      <c r="N2" s="12"/>
      <c r="O2" s="12"/>
      <c r="P2" s="12"/>
      <c r="Q2" s="12"/>
      <c r="R2" s="12"/>
    </row>
    <row r="3" spans="1:18" s="78" customFormat="1" x14ac:dyDescent="0.25">
      <c r="A3" s="12" t="s">
        <v>250</v>
      </c>
      <c r="C3" s="12"/>
      <c r="D3" s="12"/>
      <c r="E3" s="12"/>
      <c r="F3" s="12"/>
      <c r="G3" s="12"/>
      <c r="H3" s="12"/>
      <c r="I3" s="12"/>
      <c r="J3" s="12"/>
      <c r="K3" s="12"/>
      <c r="L3" s="12"/>
      <c r="M3" s="12"/>
      <c r="N3" s="12"/>
      <c r="O3" s="12"/>
      <c r="P3" s="12"/>
      <c r="Q3" s="12"/>
      <c r="R3" s="12"/>
    </row>
    <row r="4" spans="1:18" s="78" customFormat="1" x14ac:dyDescent="0.25">
      <c r="A4" s="78" t="s">
        <v>291</v>
      </c>
      <c r="C4" s="12"/>
      <c r="D4" s="12"/>
      <c r="E4" s="12"/>
      <c r="F4" s="12"/>
      <c r="G4" s="12"/>
      <c r="H4" s="12"/>
      <c r="I4" s="12"/>
      <c r="J4" s="12"/>
      <c r="K4" s="12"/>
      <c r="L4" s="12"/>
      <c r="M4" s="12"/>
      <c r="N4" s="12"/>
      <c r="O4" s="12"/>
      <c r="P4" s="12"/>
      <c r="Q4" s="12"/>
      <c r="R4" s="12"/>
    </row>
    <row r="5" spans="1:18" s="78" customFormat="1" x14ac:dyDescent="0.25">
      <c r="A5" s="126" t="s">
        <v>292</v>
      </c>
      <c r="C5" s="12"/>
      <c r="D5" s="12"/>
      <c r="E5" s="12"/>
      <c r="F5" s="12"/>
      <c r="G5" s="12"/>
      <c r="H5" s="12"/>
      <c r="I5" s="12"/>
      <c r="J5" s="12"/>
      <c r="K5" s="12"/>
      <c r="L5" s="12"/>
      <c r="M5" s="12"/>
      <c r="N5" s="12"/>
      <c r="O5" s="12"/>
      <c r="P5" s="12"/>
      <c r="Q5" s="12"/>
      <c r="R5" s="12"/>
    </row>
    <row r="6" spans="1:18" s="78" customFormat="1" x14ac:dyDescent="0.25">
      <c r="B6" s="12"/>
      <c r="C6" s="12"/>
      <c r="D6" s="12"/>
      <c r="E6" s="12"/>
      <c r="F6" s="12"/>
      <c r="G6" s="12"/>
      <c r="H6" s="12"/>
      <c r="I6" s="12"/>
      <c r="J6" s="12"/>
      <c r="K6" s="12"/>
      <c r="L6" s="12"/>
      <c r="M6" s="12"/>
      <c r="N6" s="12"/>
      <c r="O6" s="12"/>
      <c r="P6" s="12"/>
      <c r="Q6" s="12"/>
      <c r="R6" s="12"/>
    </row>
    <row r="7" spans="1:18" x14ac:dyDescent="0.25">
      <c r="C7" t="s">
        <v>31</v>
      </c>
      <c r="G7" t="s">
        <v>293</v>
      </c>
    </row>
    <row r="8" spans="1:18" ht="165" x14ac:dyDescent="0.25">
      <c r="A8" s="16" t="s">
        <v>252</v>
      </c>
      <c r="B8" t="s">
        <v>14</v>
      </c>
      <c r="C8" s="73" t="s">
        <v>44</v>
      </c>
      <c r="D8" s="73" t="s">
        <v>45</v>
      </c>
      <c r="E8" s="73" t="s">
        <v>71</v>
      </c>
      <c r="F8" s="73" t="s">
        <v>72</v>
      </c>
      <c r="G8" s="99" t="s">
        <v>46</v>
      </c>
      <c r="H8" s="99" t="s">
        <v>32</v>
      </c>
      <c r="I8" s="99" t="s">
        <v>34</v>
      </c>
      <c r="J8" s="99" t="s">
        <v>33</v>
      </c>
    </row>
    <row r="9" spans="1:18" x14ac:dyDescent="0.25">
      <c r="A9" s="78" t="s">
        <v>233</v>
      </c>
      <c r="B9">
        <v>1981</v>
      </c>
      <c r="C9" s="9">
        <v>4.1023046918322645</v>
      </c>
      <c r="E9" s="9">
        <v>1.969162177224596</v>
      </c>
      <c r="G9" s="14">
        <v>100</v>
      </c>
      <c r="H9" s="14">
        <v>100</v>
      </c>
    </row>
    <row r="10" spans="1:18" x14ac:dyDescent="0.25">
      <c r="A10" s="78" t="s">
        <v>234</v>
      </c>
      <c r="B10">
        <v>1982</v>
      </c>
      <c r="C10" s="9">
        <v>4.0407354991260744</v>
      </c>
      <c r="E10" s="9">
        <v>2.0208939886966948</v>
      </c>
      <c r="G10" s="14">
        <v>102.8708253271833</v>
      </c>
      <c r="H10" s="14">
        <v>104.00002295765383</v>
      </c>
    </row>
    <row r="11" spans="1:18" x14ac:dyDescent="0.25">
      <c r="A11" s="78" t="s">
        <v>234</v>
      </c>
      <c r="B11">
        <v>1983</v>
      </c>
      <c r="C11" s="9">
        <v>3.903139355928912</v>
      </c>
      <c r="E11" s="9">
        <v>1.9249278152069298</v>
      </c>
      <c r="G11" s="14">
        <v>99.950611072290812</v>
      </c>
      <c r="H11" s="14">
        <v>103.18941841962514</v>
      </c>
    </row>
    <row r="12" spans="1:18" x14ac:dyDescent="0.25">
      <c r="A12" s="78" t="s">
        <v>234</v>
      </c>
      <c r="B12">
        <v>1984</v>
      </c>
      <c r="C12" s="9">
        <v>3.8031786240552279</v>
      </c>
      <c r="E12" s="9">
        <v>2.1194029850746268</v>
      </c>
      <c r="G12" s="14">
        <v>112.38481261159107</v>
      </c>
      <c r="H12" s="14">
        <v>115.89298327585502</v>
      </c>
    </row>
    <row r="13" spans="1:18" x14ac:dyDescent="0.25">
      <c r="A13" s="78" t="s">
        <v>234</v>
      </c>
      <c r="B13">
        <v>1985</v>
      </c>
      <c r="C13" s="9">
        <v>3.7077145454831006</v>
      </c>
      <c r="E13" s="9">
        <v>2.1295806458766027</v>
      </c>
      <c r="G13" s="14">
        <v>113.62251732114908</v>
      </c>
      <c r="H13" s="14">
        <v>117.53951717608709</v>
      </c>
    </row>
    <row r="14" spans="1:18" x14ac:dyDescent="0.25">
      <c r="A14" s="78" t="s">
        <v>235</v>
      </c>
      <c r="B14">
        <v>1986</v>
      </c>
      <c r="C14" s="9">
        <v>3.6312221965409215</v>
      </c>
      <c r="E14" s="9">
        <v>2.2006920415224913</v>
      </c>
      <c r="F14" s="9">
        <v>1.2622837370242217</v>
      </c>
      <c r="G14" s="14">
        <v>114.77771200102005</v>
      </c>
      <c r="H14" s="14">
        <v>116.31189176151784</v>
      </c>
    </row>
    <row r="15" spans="1:18" x14ac:dyDescent="0.25">
      <c r="A15" s="78" t="s">
        <v>216</v>
      </c>
      <c r="B15">
        <v>1987</v>
      </c>
      <c r="C15" s="9">
        <v>3.7748544393547689</v>
      </c>
      <c r="E15" s="9">
        <v>2.2115882048629074</v>
      </c>
      <c r="F15" s="9">
        <v>1.242886704604242</v>
      </c>
      <c r="G15" s="14">
        <v>119.4874676004511</v>
      </c>
      <c r="H15" s="14">
        <v>121.32809276072479</v>
      </c>
    </row>
    <row r="16" spans="1:18" x14ac:dyDescent="0.25">
      <c r="A16" s="78" t="s">
        <v>217</v>
      </c>
      <c r="B16">
        <v>1988</v>
      </c>
      <c r="C16" s="9">
        <v>3.8431081366859527</v>
      </c>
      <c r="E16" s="9">
        <v>2.3112099864046471</v>
      </c>
      <c r="F16" s="9">
        <v>1.2217237024590626</v>
      </c>
      <c r="G16" s="14">
        <v>123.90989031744132</v>
      </c>
      <c r="H16" s="14">
        <v>125.33047519290467</v>
      </c>
    </row>
    <row r="17" spans="1:15" x14ac:dyDescent="0.25">
      <c r="A17" s="78" t="s">
        <v>218</v>
      </c>
      <c r="B17">
        <v>1989</v>
      </c>
      <c r="C17" s="9">
        <v>3.8710567976876811</v>
      </c>
      <c r="E17" s="9">
        <v>2.4563060935285779</v>
      </c>
      <c r="F17" s="9">
        <v>1.2441131040195903</v>
      </c>
      <c r="G17" s="14">
        <v>128.96694714757749</v>
      </c>
      <c r="H17" s="14">
        <v>125.21590508303906</v>
      </c>
    </row>
    <row r="18" spans="1:15" x14ac:dyDescent="0.25">
      <c r="A18" s="78" t="s">
        <v>219</v>
      </c>
      <c r="B18">
        <v>1990</v>
      </c>
      <c r="C18" s="9">
        <v>3.878742742851895</v>
      </c>
      <c r="E18" s="9">
        <v>2.5451283776208098</v>
      </c>
      <c r="F18" s="9">
        <v>1.2899482415056636</v>
      </c>
      <c r="G18" s="14">
        <v>129.63922027872471</v>
      </c>
      <c r="H18" s="14">
        <v>126.36674403446389</v>
      </c>
    </row>
    <row r="19" spans="1:15" x14ac:dyDescent="0.25">
      <c r="A19" s="78" t="s">
        <v>220</v>
      </c>
      <c r="B19">
        <v>1991</v>
      </c>
      <c r="C19" s="9">
        <v>4.0043674378227854</v>
      </c>
      <c r="E19" s="9">
        <v>2.5945866716615855</v>
      </c>
      <c r="F19" s="9">
        <v>1.2792854819108483</v>
      </c>
      <c r="G19" s="14">
        <v>135.80401192682351</v>
      </c>
      <c r="H19" s="14">
        <v>131.735431777012</v>
      </c>
    </row>
    <row r="20" spans="1:15" x14ac:dyDescent="0.25">
      <c r="A20" s="78" t="s">
        <v>221</v>
      </c>
      <c r="B20">
        <v>1992</v>
      </c>
      <c r="C20" s="9">
        <v>3.9873591538347317</v>
      </c>
      <c r="E20" s="9">
        <v>2.4698065204831492</v>
      </c>
      <c r="F20" s="9">
        <v>1.2222615634628142</v>
      </c>
      <c r="G20" s="14">
        <v>149.44503854427958</v>
      </c>
      <c r="H20" s="14">
        <v>140.95404529161914</v>
      </c>
    </row>
    <row r="21" spans="1:15" x14ac:dyDescent="0.25">
      <c r="A21" s="78" t="s">
        <v>222</v>
      </c>
      <c r="B21">
        <v>1993</v>
      </c>
      <c r="C21" s="9">
        <v>4.1086692204366573</v>
      </c>
      <c r="E21" s="9">
        <v>2.2954834426850881</v>
      </c>
      <c r="F21" s="9">
        <v>1.2427780176742227</v>
      </c>
      <c r="G21" s="14">
        <v>150.4616971731156</v>
      </c>
      <c r="H21" s="14">
        <v>152.01165135964229</v>
      </c>
    </row>
    <row r="22" spans="1:15" x14ac:dyDescent="0.25">
      <c r="A22" s="78" t="s">
        <v>223</v>
      </c>
      <c r="B22">
        <v>1994</v>
      </c>
      <c r="C22" s="9">
        <v>3.9822758348271181</v>
      </c>
      <c r="E22" s="9">
        <v>2.3134280469914228</v>
      </c>
      <c r="F22" s="9">
        <v>1.1481793262867215</v>
      </c>
      <c r="G22" s="14">
        <v>154.27446890504348</v>
      </c>
      <c r="H22" s="14">
        <v>152.59738397134089</v>
      </c>
    </row>
    <row r="23" spans="1:15" x14ac:dyDescent="0.25">
      <c r="A23" s="78" t="s">
        <v>224</v>
      </c>
      <c r="B23">
        <v>1995</v>
      </c>
      <c r="C23" s="9">
        <v>3.9694342946199233</v>
      </c>
      <c r="E23" s="9">
        <v>2.1972698229120211</v>
      </c>
      <c r="F23" s="9">
        <v>1.079201960818414</v>
      </c>
      <c r="G23" s="14">
        <v>153.85876179763639</v>
      </c>
      <c r="H23" s="14">
        <v>152.71493798596293</v>
      </c>
    </row>
    <row r="24" spans="1:15" x14ac:dyDescent="0.25">
      <c r="A24" s="78" t="s">
        <v>225</v>
      </c>
      <c r="B24">
        <v>1996</v>
      </c>
      <c r="C24" s="9">
        <v>3.9085803793946723</v>
      </c>
      <c r="E24" s="9"/>
      <c r="F24" s="9">
        <v>0.99107958137248009</v>
      </c>
      <c r="G24" s="14">
        <v>147.04737077612899</v>
      </c>
      <c r="H24" s="14">
        <v>150.31633554691385</v>
      </c>
    </row>
    <row r="25" spans="1:15" x14ac:dyDescent="0.25">
      <c r="A25" s="78" t="s">
        <v>226</v>
      </c>
      <c r="B25">
        <v>1997</v>
      </c>
      <c r="C25" s="9">
        <v>3.8150882602008456</v>
      </c>
      <c r="E25" s="9"/>
      <c r="F25" s="9">
        <v>1.0441319782820548</v>
      </c>
      <c r="G25" s="14">
        <v>138.84754143612253</v>
      </c>
      <c r="H25" s="14">
        <v>146.79340737610858</v>
      </c>
    </row>
    <row r="26" spans="1:15" x14ac:dyDescent="0.25">
      <c r="A26" s="78" t="s">
        <v>227</v>
      </c>
      <c r="B26">
        <v>1998</v>
      </c>
      <c r="C26" s="9">
        <v>3.559722302661481</v>
      </c>
      <c r="E26" s="9"/>
      <c r="F26" s="9">
        <v>0.90699878164342762</v>
      </c>
      <c r="G26" s="14">
        <v>132.26068593280559</v>
      </c>
      <c r="H26" s="14">
        <v>142.26569589602821</v>
      </c>
    </row>
    <row r="27" spans="1:15" x14ac:dyDescent="0.25">
      <c r="A27" s="78" t="s">
        <v>236</v>
      </c>
      <c r="B27">
        <v>1999</v>
      </c>
      <c r="C27" s="9"/>
      <c r="F27" s="9"/>
      <c r="G27" s="14"/>
      <c r="H27" s="14"/>
    </row>
    <row r="28" spans="1:15" x14ac:dyDescent="0.25">
      <c r="A28" s="115" t="s">
        <v>242</v>
      </c>
      <c r="B28">
        <v>2000</v>
      </c>
      <c r="C28" s="9"/>
      <c r="F28" s="9">
        <v>1.1742112482853222</v>
      </c>
      <c r="G28" s="14"/>
      <c r="H28" s="14"/>
      <c r="K28" s="78"/>
      <c r="L28" s="78"/>
      <c r="M28" s="78"/>
      <c r="N28" s="78"/>
      <c r="O28" s="78"/>
    </row>
    <row r="29" spans="1:15" x14ac:dyDescent="0.25">
      <c r="A29" s="115" t="s">
        <v>241</v>
      </c>
      <c r="B29">
        <v>2001</v>
      </c>
      <c r="C29" s="9"/>
      <c r="D29" s="9">
        <v>3.4344585040310402</v>
      </c>
      <c r="F29" s="9">
        <v>1.2348745382753792</v>
      </c>
      <c r="G29" s="14"/>
      <c r="H29" s="14"/>
      <c r="I29" s="9">
        <v>100</v>
      </c>
      <c r="J29" s="9">
        <v>100</v>
      </c>
      <c r="K29" s="78"/>
      <c r="L29" s="78"/>
      <c r="M29" s="78"/>
      <c r="N29" s="78"/>
      <c r="O29" s="78"/>
    </row>
    <row r="30" spans="1:15" x14ac:dyDescent="0.25">
      <c r="A30" s="115" t="s">
        <v>234</v>
      </c>
      <c r="B30">
        <v>2002</v>
      </c>
      <c r="C30" s="9"/>
      <c r="D30" s="9">
        <v>3.4477718104647344</v>
      </c>
      <c r="F30" s="9">
        <v>1.0881550693517497</v>
      </c>
      <c r="G30" s="14"/>
      <c r="H30" s="14"/>
      <c r="I30" s="9">
        <v>94.138753453027903</v>
      </c>
      <c r="J30" s="9">
        <v>105.0055351914487</v>
      </c>
      <c r="K30" s="78"/>
      <c r="L30" s="78"/>
      <c r="M30" s="78"/>
      <c r="N30" s="78"/>
      <c r="O30" s="78"/>
    </row>
    <row r="31" spans="1:15" x14ac:dyDescent="0.25">
      <c r="A31" s="115" t="s">
        <v>244</v>
      </c>
      <c r="B31">
        <v>2003</v>
      </c>
      <c r="C31" s="9"/>
      <c r="D31" s="9">
        <v>3.5496336863036375</v>
      </c>
      <c r="F31" s="9">
        <v>0.98918317832591995</v>
      </c>
      <c r="G31" s="14"/>
      <c r="H31" s="14"/>
      <c r="I31" s="9">
        <v>96.021623550341303</v>
      </c>
      <c r="J31" s="9">
        <v>114.00576546154599</v>
      </c>
      <c r="K31" s="78"/>
      <c r="L31" s="78"/>
      <c r="M31" s="78"/>
      <c r="N31" s="78"/>
      <c r="O31" s="78"/>
    </row>
    <row r="32" spans="1:15" x14ac:dyDescent="0.25">
      <c r="A32" s="115" t="s">
        <v>243</v>
      </c>
      <c r="B32">
        <v>2004</v>
      </c>
      <c r="C32" s="9"/>
      <c r="D32" s="9">
        <v>3.4414997302876276</v>
      </c>
      <c r="F32" s="9">
        <v>1.0743511220442792</v>
      </c>
      <c r="G32" s="14"/>
      <c r="H32" s="14"/>
      <c r="I32" s="9">
        <v>103.00540800461239</v>
      </c>
      <c r="J32" s="9">
        <v>117.90970863471631</v>
      </c>
      <c r="K32" s="78"/>
      <c r="L32" s="78"/>
      <c r="M32" s="78"/>
      <c r="N32" s="78"/>
      <c r="O32" s="78"/>
    </row>
    <row r="33" spans="1:15" x14ac:dyDescent="0.25">
      <c r="A33" s="115" t="s">
        <v>245</v>
      </c>
      <c r="B33">
        <v>2005</v>
      </c>
      <c r="C33" s="9"/>
      <c r="D33" s="9">
        <v>3.3220938249283947</v>
      </c>
      <c r="F33" s="9">
        <v>1.1187411887762062</v>
      </c>
      <c r="G33" s="14"/>
      <c r="H33" s="14"/>
      <c r="I33" s="9">
        <v>115.22678084776399</v>
      </c>
      <c r="J33" s="9">
        <v>120.00124849044462</v>
      </c>
      <c r="K33" s="78"/>
      <c r="L33" s="78"/>
      <c r="M33" s="78"/>
      <c r="N33" s="78"/>
      <c r="O33" s="78"/>
    </row>
    <row r="34" spans="1:15" x14ac:dyDescent="0.25">
      <c r="A34" s="78" t="s">
        <v>246</v>
      </c>
      <c r="B34">
        <v>2006</v>
      </c>
      <c r="C34" s="9"/>
      <c r="D34" s="9">
        <v>3.154228665350383</v>
      </c>
      <c r="F34" s="9">
        <v>1.1084214549624156</v>
      </c>
      <c r="G34" s="14"/>
      <c r="H34" s="14"/>
      <c r="I34" s="9">
        <v>120.06026051640224</v>
      </c>
      <c r="J34" s="9">
        <v>117.98174287306595</v>
      </c>
      <c r="K34" s="78"/>
      <c r="L34" s="78"/>
      <c r="M34" s="78"/>
      <c r="N34" s="78"/>
      <c r="O34" s="78"/>
    </row>
    <row r="35" spans="1:15" x14ac:dyDescent="0.25">
      <c r="A35" s="78" t="s">
        <v>247</v>
      </c>
      <c r="B35">
        <v>2007</v>
      </c>
      <c r="C35" s="9"/>
      <c r="D35" s="9">
        <v>3.012516288614667</v>
      </c>
      <c r="F35" s="9">
        <v>0.98581670822942635</v>
      </c>
      <c r="G35" s="14"/>
      <c r="H35" s="14"/>
      <c r="I35" s="9">
        <v>113.12941498994201</v>
      </c>
      <c r="J35" s="9">
        <v>115.67213630718591</v>
      </c>
      <c r="K35" s="78"/>
      <c r="L35" s="78"/>
      <c r="M35" s="78"/>
      <c r="N35" s="78"/>
      <c r="O35" s="78"/>
    </row>
    <row r="36" spans="1:15" x14ac:dyDescent="0.25">
      <c r="A36" s="78" t="s">
        <v>239</v>
      </c>
      <c r="B36">
        <v>2008</v>
      </c>
      <c r="C36" s="9"/>
      <c r="D36" s="9">
        <v>2.7895384767092408</v>
      </c>
      <c r="F36" s="9">
        <v>0.95005915462660884</v>
      </c>
      <c r="G36" s="14"/>
      <c r="H36" s="14"/>
      <c r="I36" s="9">
        <v>115.58923574463971</v>
      </c>
      <c r="J36" s="9">
        <v>110.84062059325051</v>
      </c>
      <c r="K36" s="78"/>
      <c r="L36" s="78"/>
      <c r="M36" s="78"/>
      <c r="N36" s="78"/>
      <c r="O36" s="78"/>
    </row>
    <row r="37" spans="1:15" x14ac:dyDescent="0.25">
      <c r="A37" s="78" t="s">
        <v>238</v>
      </c>
      <c r="B37">
        <v>2009</v>
      </c>
      <c r="C37" s="9"/>
      <c r="D37" s="9">
        <v>2.5472439685035075</v>
      </c>
      <c r="F37" s="9">
        <v>0.83450163562320601</v>
      </c>
      <c r="G37" s="14"/>
      <c r="H37" s="14"/>
      <c r="I37" s="9">
        <v>106.07262840449705</v>
      </c>
      <c r="J37" s="9">
        <v>107.8762845015891</v>
      </c>
      <c r="K37" s="78"/>
      <c r="L37" s="78"/>
      <c r="M37" s="78"/>
      <c r="N37" s="78"/>
      <c r="O37" s="78"/>
    </row>
    <row r="38" spans="1:15" x14ac:dyDescent="0.25">
      <c r="A38" s="78" t="s">
        <v>248</v>
      </c>
      <c r="B38">
        <v>2010</v>
      </c>
      <c r="C38" s="9"/>
      <c r="D38" s="9">
        <v>2.5000887552253919</v>
      </c>
      <c r="F38" s="9">
        <v>0.86582802647677015</v>
      </c>
      <c r="G38" s="14"/>
      <c r="H38" s="14"/>
      <c r="I38" s="9">
        <v>113.95532109806341</v>
      </c>
      <c r="J38" s="9">
        <v>107.21611047765182</v>
      </c>
      <c r="K38" s="78"/>
      <c r="L38" s="78"/>
      <c r="M38" s="78"/>
      <c r="N38" s="78"/>
      <c r="O38" s="78"/>
    </row>
    <row r="39" spans="1:15" x14ac:dyDescent="0.25">
      <c r="A39" s="78" t="s">
        <v>237</v>
      </c>
      <c r="B39">
        <v>2011</v>
      </c>
      <c r="C39" s="9"/>
      <c r="F39" s="9">
        <v>0.89204912734324504</v>
      </c>
      <c r="G39" s="14"/>
      <c r="H39" s="14"/>
      <c r="I39" s="9">
        <v>111.05778092914727</v>
      </c>
      <c r="J39" s="9"/>
      <c r="K39" s="78"/>
      <c r="L39" s="78"/>
      <c r="M39" s="78"/>
      <c r="N39" s="78"/>
      <c r="O39" s="78"/>
    </row>
    <row r="40" spans="1:15" x14ac:dyDescent="0.25">
      <c r="A40" s="78" t="s">
        <v>249</v>
      </c>
      <c r="B40">
        <v>2012</v>
      </c>
      <c r="C40" s="9"/>
      <c r="F40" s="9">
        <v>0.7776150967951847</v>
      </c>
      <c r="G40" s="14"/>
      <c r="H40" s="14"/>
      <c r="I40" s="9">
        <v>94.020067995165618</v>
      </c>
      <c r="J40" s="9"/>
      <c r="K40" s="78"/>
      <c r="L40" s="78"/>
      <c r="M40" s="78"/>
      <c r="N40" s="78"/>
      <c r="O40" s="78"/>
    </row>
    <row r="41" spans="1:15" x14ac:dyDescent="0.25">
      <c r="A41" s="78" t="s">
        <v>240</v>
      </c>
      <c r="B41">
        <v>2013</v>
      </c>
      <c r="C41" s="9"/>
      <c r="F41" s="9">
        <v>0.72426446919461784</v>
      </c>
      <c r="G41" s="14"/>
      <c r="H41" s="14"/>
      <c r="I41" s="9">
        <v>87.199974213512121</v>
      </c>
      <c r="J41" s="9"/>
      <c r="K41" s="78"/>
      <c r="L41" s="78"/>
      <c r="M41" s="78"/>
      <c r="N41" s="78"/>
      <c r="O41" s="78"/>
    </row>
    <row r="42" spans="1:15" x14ac:dyDescent="0.25">
      <c r="A42" s="114" t="s">
        <v>251</v>
      </c>
      <c r="M42" s="9"/>
    </row>
    <row r="43" spans="1:15" x14ac:dyDescent="0.25">
      <c r="C43" t="s">
        <v>54</v>
      </c>
      <c r="M43" s="9"/>
    </row>
    <row r="70" spans="3:3" x14ac:dyDescent="0.25">
      <c r="C70" s="86" t="s">
        <v>55</v>
      </c>
    </row>
  </sheetData>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45"/>
  <sheetViews>
    <sheetView zoomScaleNormal="100" workbookViewId="0"/>
  </sheetViews>
  <sheetFormatPr defaultColWidth="8.85546875" defaultRowHeight="12.75" x14ac:dyDescent="0.2"/>
  <cols>
    <col min="1" max="1" width="22.140625" style="21" customWidth="1"/>
    <col min="2" max="16384" width="8.85546875" style="21"/>
  </cols>
  <sheetData>
    <row r="1" spans="1:23" ht="15" x14ac:dyDescent="0.2">
      <c r="A1" s="86" t="s">
        <v>58</v>
      </c>
    </row>
    <row r="4" spans="1:23" x14ac:dyDescent="0.2">
      <c r="A4" s="74" t="s">
        <v>253</v>
      </c>
      <c r="D4" s="112"/>
    </row>
    <row r="5" spans="1:23" x14ac:dyDescent="0.2">
      <c r="A5" s="74" t="s">
        <v>254</v>
      </c>
      <c r="D5" s="112"/>
    </row>
    <row r="6" spans="1:23" x14ac:dyDescent="0.2">
      <c r="D6" s="112"/>
    </row>
    <row r="7" spans="1:23" x14ac:dyDescent="0.2">
      <c r="A7" s="112" t="s">
        <v>269</v>
      </c>
      <c r="D7" s="112"/>
    </row>
    <row r="8" spans="1:23" x14ac:dyDescent="0.2">
      <c r="A8" s="116" t="s">
        <v>268</v>
      </c>
      <c r="D8" s="112"/>
    </row>
    <row r="9" spans="1:23" x14ac:dyDescent="0.2">
      <c r="A9" s="112"/>
      <c r="D9" s="112"/>
    </row>
    <row r="10" spans="1:23" x14ac:dyDescent="0.2">
      <c r="C10" s="74" t="s">
        <v>57</v>
      </c>
    </row>
    <row r="11" spans="1:23" ht="79.5" customHeight="1" x14ac:dyDescent="0.25">
      <c r="B11" s="116" t="s">
        <v>259</v>
      </c>
      <c r="C11" s="100" t="s">
        <v>35</v>
      </c>
      <c r="D11" s="100" t="s">
        <v>36</v>
      </c>
      <c r="F11" s="75"/>
      <c r="G11" s="75"/>
      <c r="H11" s="75"/>
      <c r="I11" s="75"/>
      <c r="J11" s="75"/>
      <c r="K11" s="75"/>
      <c r="L11" s="75"/>
      <c r="M11" s="75"/>
      <c r="N11" s="75"/>
      <c r="O11" s="75"/>
      <c r="P11" s="75"/>
      <c r="Q11" s="75"/>
      <c r="R11" s="75"/>
      <c r="S11" s="75"/>
      <c r="T11" s="75"/>
      <c r="U11" s="75"/>
      <c r="V11" s="75"/>
      <c r="W11" s="75"/>
    </row>
    <row r="12" spans="1:23" ht="15.75" x14ac:dyDescent="0.25">
      <c r="B12" s="116">
        <v>1980</v>
      </c>
      <c r="C12" s="76">
        <v>19.8341320210615</v>
      </c>
      <c r="D12" s="76"/>
      <c r="E12" s="75"/>
      <c r="F12" s="75"/>
      <c r="G12" s="75"/>
      <c r="H12" s="75"/>
      <c r="I12" s="75"/>
      <c r="J12" s="75"/>
      <c r="K12" s="75"/>
      <c r="L12" s="75"/>
      <c r="M12" s="75"/>
      <c r="N12" s="75"/>
      <c r="O12" s="75"/>
      <c r="P12" s="75"/>
      <c r="Q12" s="75"/>
      <c r="R12" s="75"/>
      <c r="S12" s="75"/>
      <c r="T12" s="75"/>
      <c r="U12" s="75"/>
      <c r="V12" s="75"/>
      <c r="W12" s="75"/>
    </row>
    <row r="13" spans="1:23" ht="15.75" x14ac:dyDescent="0.25">
      <c r="B13" s="116">
        <v>1981</v>
      </c>
      <c r="C13" s="76">
        <v>17.634276263918004</v>
      </c>
      <c r="D13" s="76"/>
      <c r="E13" s="75"/>
      <c r="F13" s="86" t="s">
        <v>58</v>
      </c>
      <c r="G13" s="75"/>
      <c r="H13" s="75"/>
      <c r="I13" s="75"/>
      <c r="J13" s="75"/>
      <c r="K13" s="75"/>
      <c r="L13" s="75"/>
      <c r="M13" s="75"/>
      <c r="N13" s="75"/>
      <c r="O13" s="75"/>
      <c r="P13" s="75"/>
      <c r="Q13" s="75"/>
      <c r="R13" s="75"/>
      <c r="S13" s="75"/>
      <c r="T13" s="75"/>
      <c r="U13" s="75"/>
      <c r="V13" s="75"/>
      <c r="W13" s="75"/>
    </row>
    <row r="14" spans="1:23" ht="15.75" x14ac:dyDescent="0.25">
      <c r="B14" s="116">
        <v>1982</v>
      </c>
      <c r="C14" s="76">
        <v>16.133441659703745</v>
      </c>
      <c r="D14" s="76"/>
      <c r="E14" s="75"/>
      <c r="F14" s="75"/>
      <c r="G14" s="75"/>
      <c r="H14" s="75"/>
      <c r="I14" s="75"/>
      <c r="J14" s="75"/>
      <c r="K14" s="75"/>
      <c r="L14" s="75"/>
      <c r="M14" s="75"/>
      <c r="N14" s="75"/>
      <c r="O14" s="75"/>
      <c r="P14" s="75"/>
      <c r="Q14" s="75"/>
      <c r="R14" s="75"/>
      <c r="S14" s="75"/>
      <c r="T14" s="75"/>
      <c r="U14" s="75"/>
      <c r="V14" s="75"/>
      <c r="W14" s="75"/>
    </row>
    <row r="15" spans="1:23" ht="15" x14ac:dyDescent="0.25">
      <c r="B15" s="116">
        <v>1983</v>
      </c>
      <c r="C15" s="76">
        <v>14.452925033389914</v>
      </c>
      <c r="D15" s="76"/>
    </row>
    <row r="16" spans="1:23" ht="15" x14ac:dyDescent="0.25">
      <c r="B16" s="116">
        <v>1984</v>
      </c>
      <c r="C16" s="76">
        <v>16.080290021574868</v>
      </c>
      <c r="D16" s="76"/>
    </row>
    <row r="17" spans="1:11" ht="15" x14ac:dyDescent="0.25">
      <c r="B17" s="116">
        <v>1985</v>
      </c>
      <c r="C17" s="76">
        <v>14.544325700915774</v>
      </c>
      <c r="D17" s="76"/>
    </row>
    <row r="18" spans="1:11" ht="15" x14ac:dyDescent="0.25">
      <c r="B18" s="116">
        <v>1986</v>
      </c>
      <c r="C18" s="76">
        <v>13.747767660814462</v>
      </c>
      <c r="D18" s="76"/>
    </row>
    <row r="19" spans="1:11" ht="15" x14ac:dyDescent="0.25">
      <c r="B19" s="116">
        <v>1987</v>
      </c>
      <c r="C19" s="76">
        <v>12.919995267121379</v>
      </c>
      <c r="D19" s="76"/>
    </row>
    <row r="20" spans="1:11" ht="15" x14ac:dyDescent="0.25">
      <c r="B20" s="116">
        <v>1988</v>
      </c>
      <c r="C20" s="76">
        <v>13.355001076401654</v>
      </c>
      <c r="D20" s="76"/>
    </row>
    <row r="21" spans="1:11" ht="15" x14ac:dyDescent="0.25">
      <c r="B21" s="116">
        <v>1989</v>
      </c>
      <c r="C21" s="76">
        <v>12.863165934840561</v>
      </c>
      <c r="D21" s="76"/>
    </row>
    <row r="22" spans="1:11" ht="15" x14ac:dyDescent="0.25">
      <c r="B22" s="116">
        <v>1990</v>
      </c>
      <c r="C22" s="76">
        <v>13.338284666277632</v>
      </c>
      <c r="D22" s="76"/>
    </row>
    <row r="23" spans="1:11" ht="15" x14ac:dyDescent="0.25">
      <c r="B23" s="116">
        <v>1991</v>
      </c>
      <c r="C23" s="76">
        <v>15.125107867888508</v>
      </c>
      <c r="D23" s="76"/>
    </row>
    <row r="24" spans="1:11" ht="15" x14ac:dyDescent="0.25">
      <c r="B24" s="116">
        <v>1992</v>
      </c>
      <c r="C24" s="76">
        <v>17.802108372454015</v>
      </c>
      <c r="D24" s="76"/>
    </row>
    <row r="25" spans="1:11" ht="15" x14ac:dyDescent="0.25">
      <c r="B25" s="116">
        <v>1993</v>
      </c>
      <c r="C25" s="76">
        <v>18.535646341371713</v>
      </c>
      <c r="D25" s="76"/>
    </row>
    <row r="26" spans="1:11" ht="15" x14ac:dyDescent="0.25">
      <c r="B26" s="116">
        <v>1994</v>
      </c>
      <c r="C26" s="76">
        <v>24.976092704055802</v>
      </c>
      <c r="D26" s="76"/>
    </row>
    <row r="27" spans="1:11" ht="15" x14ac:dyDescent="0.25">
      <c r="B27" s="116">
        <v>1995</v>
      </c>
      <c r="C27" s="76">
        <v>31.895481535769306</v>
      </c>
      <c r="D27" s="76"/>
    </row>
    <row r="28" spans="1:11" ht="15" x14ac:dyDescent="0.25">
      <c r="B28" s="116">
        <v>1996</v>
      </c>
      <c r="C28" s="76">
        <v>35.813345320855866</v>
      </c>
      <c r="D28" s="76"/>
    </row>
    <row r="29" spans="1:11" ht="15" x14ac:dyDescent="0.25">
      <c r="B29" s="116">
        <v>1997</v>
      </c>
      <c r="C29" s="76">
        <v>28.428911905723176</v>
      </c>
      <c r="D29" s="76"/>
    </row>
    <row r="30" spans="1:11" ht="15" x14ac:dyDescent="0.25">
      <c r="B30" s="116">
        <v>1998</v>
      </c>
      <c r="C30" s="76">
        <v>27.06980075216568</v>
      </c>
      <c r="D30" s="76"/>
    </row>
    <row r="31" spans="1:11" ht="15" x14ac:dyDescent="0.25">
      <c r="B31" s="116">
        <v>1999</v>
      </c>
      <c r="C31" s="76">
        <v>27.834817179220366</v>
      </c>
      <c r="D31" s="76"/>
    </row>
    <row r="32" spans="1:11" ht="15" x14ac:dyDescent="0.25">
      <c r="A32" s="78" t="s">
        <v>255</v>
      </c>
      <c r="B32" s="116">
        <v>2000</v>
      </c>
      <c r="C32" s="76">
        <v>29.689002176947923</v>
      </c>
      <c r="D32" s="76">
        <v>9.2832171285231802</v>
      </c>
      <c r="G32" s="78"/>
      <c r="H32" s="78"/>
      <c r="I32" s="78"/>
      <c r="J32" s="78"/>
      <c r="K32" s="78"/>
    </row>
    <row r="33" spans="1:11" ht="15" x14ac:dyDescent="0.25">
      <c r="A33" s="74" t="s">
        <v>164</v>
      </c>
      <c r="B33" s="116">
        <v>2001</v>
      </c>
      <c r="C33" s="76">
        <v>31.569929871097102</v>
      </c>
      <c r="D33" s="76">
        <v>11.847873306741439</v>
      </c>
      <c r="G33" s="114"/>
      <c r="H33" s="78"/>
      <c r="I33" s="78"/>
      <c r="J33" s="78"/>
      <c r="K33" s="78"/>
    </row>
    <row r="34" spans="1:11" ht="15" x14ac:dyDescent="0.25">
      <c r="A34" s="78" t="s">
        <v>256</v>
      </c>
      <c r="B34" s="116">
        <v>2002</v>
      </c>
      <c r="C34" s="76">
        <v>39.101416900805972</v>
      </c>
      <c r="D34" s="76">
        <v>13.254728179156444</v>
      </c>
      <c r="G34" s="114"/>
      <c r="H34" s="78"/>
      <c r="I34" s="78"/>
      <c r="J34" s="78"/>
    </row>
    <row r="35" spans="1:11" ht="15" x14ac:dyDescent="0.25">
      <c r="A35" s="78" t="s">
        <v>257</v>
      </c>
      <c r="B35" s="116">
        <v>2003</v>
      </c>
      <c r="C35" s="76">
        <v>35.924523904465893</v>
      </c>
      <c r="D35" s="76">
        <v>13.0501838889548</v>
      </c>
      <c r="G35" s="114"/>
      <c r="H35" s="78"/>
      <c r="I35" s="78"/>
      <c r="J35" s="78"/>
    </row>
    <row r="36" spans="1:11" ht="15" x14ac:dyDescent="0.25">
      <c r="A36" s="78" t="s">
        <v>258</v>
      </c>
      <c r="B36" s="116">
        <v>2004</v>
      </c>
      <c r="C36" s="76">
        <v>35.895419483548082</v>
      </c>
      <c r="D36" s="76">
        <v>15.752993068683052</v>
      </c>
      <c r="G36" s="114"/>
      <c r="H36" s="78"/>
      <c r="I36" s="78"/>
      <c r="J36" s="78"/>
    </row>
    <row r="37" spans="1:11" ht="15" x14ac:dyDescent="0.25">
      <c r="A37" s="74" t="s">
        <v>260</v>
      </c>
      <c r="B37" s="116">
        <v>2005</v>
      </c>
      <c r="C37" s="76">
        <v>39.848094886701105</v>
      </c>
      <c r="D37" s="76">
        <v>17.665070267723952</v>
      </c>
      <c r="G37" s="114"/>
      <c r="H37" s="78"/>
      <c r="I37" s="78"/>
      <c r="J37" s="78"/>
    </row>
    <row r="38" spans="1:11" ht="15" x14ac:dyDescent="0.25">
      <c r="A38" s="74" t="s">
        <v>261</v>
      </c>
      <c r="B38" s="116">
        <v>2006</v>
      </c>
      <c r="C38" s="76">
        <v>49.927703254069371</v>
      </c>
      <c r="D38" s="76">
        <v>24.819715061853859</v>
      </c>
    </row>
    <row r="39" spans="1:11" ht="15" x14ac:dyDescent="0.25">
      <c r="A39" s="74" t="s">
        <v>262</v>
      </c>
      <c r="B39" s="116">
        <v>2007</v>
      </c>
      <c r="C39" s="76">
        <v>50.275198043036141</v>
      </c>
      <c r="D39" s="76">
        <v>27.020722366937523</v>
      </c>
    </row>
    <row r="40" spans="1:11" ht="15" x14ac:dyDescent="0.25">
      <c r="A40" s="74" t="s">
        <v>263</v>
      </c>
      <c r="B40" s="116">
        <v>2008</v>
      </c>
      <c r="C40" s="76">
        <v>45.750629931965584</v>
      </c>
      <c r="D40" s="76">
        <v>22.35928286511988</v>
      </c>
    </row>
    <row r="41" spans="1:11" ht="15" x14ac:dyDescent="0.25">
      <c r="A41" s="74" t="s">
        <v>264</v>
      </c>
      <c r="B41" s="116">
        <v>2009</v>
      </c>
      <c r="C41" s="76">
        <v>36.927427517862874</v>
      </c>
      <c r="D41" s="76">
        <v>32.674105183977936</v>
      </c>
    </row>
    <row r="42" spans="1:11" ht="15" x14ac:dyDescent="0.25">
      <c r="A42" s="74" t="s">
        <v>265</v>
      </c>
      <c r="B42" s="116">
        <v>2010</v>
      </c>
      <c r="C42" s="76">
        <v>33.730100024192382</v>
      </c>
      <c r="D42" s="76">
        <v>37.295652688952096</v>
      </c>
    </row>
    <row r="43" spans="1:11" ht="15" x14ac:dyDescent="0.25">
      <c r="A43" s="74" t="s">
        <v>266</v>
      </c>
      <c r="B43" s="116">
        <v>2011</v>
      </c>
      <c r="C43" s="76">
        <v>32.92407943554808</v>
      </c>
      <c r="D43" s="76">
        <v>34.155975738024019</v>
      </c>
    </row>
    <row r="44" spans="1:11" ht="15" x14ac:dyDescent="0.25">
      <c r="A44" s="74" t="s">
        <v>267</v>
      </c>
      <c r="B44" s="116">
        <v>2012</v>
      </c>
      <c r="C44" s="76">
        <v>33.669289356933575</v>
      </c>
      <c r="D44" s="76">
        <v>30.417778337990097</v>
      </c>
    </row>
    <row r="45" spans="1:11" x14ac:dyDescent="0.2"/>
  </sheetData>
  <pageMargins left="0.7" right="0.7" top="0.75" bottom="0.75" header="0.3" footer="0.3"/>
  <pageSetup paperSize="9" orientation="portrait" r:id="rId1"/>
  <drawing r:id="rId2"/>
  <legacy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3"/>
  <sheetViews>
    <sheetView workbookViewId="0"/>
  </sheetViews>
  <sheetFormatPr defaultRowHeight="15" x14ac:dyDescent="0.25"/>
  <cols>
    <col min="1" max="1" width="34.5703125" style="78" customWidth="1"/>
    <col min="3" max="3" width="10.42578125" customWidth="1"/>
  </cols>
  <sheetData>
    <row r="1" spans="1:6" s="78" customFormat="1" x14ac:dyDescent="0.25">
      <c r="A1" s="78" t="s">
        <v>299</v>
      </c>
    </row>
    <row r="2" spans="1:6" s="78" customFormat="1" x14ac:dyDescent="0.25"/>
    <row r="3" spans="1:6" s="78" customFormat="1" x14ac:dyDescent="0.25">
      <c r="A3" s="78" t="s">
        <v>270</v>
      </c>
    </row>
    <row r="4" spans="1:6" s="78" customFormat="1" x14ac:dyDescent="0.25">
      <c r="A4" s="78" t="s">
        <v>271</v>
      </c>
    </row>
    <row r="5" spans="1:6" x14ac:dyDescent="0.25">
      <c r="C5" t="s">
        <v>37</v>
      </c>
    </row>
    <row r="6" spans="1:6" x14ac:dyDescent="0.25">
      <c r="C6" t="s">
        <v>60</v>
      </c>
      <c r="E6" t="s">
        <v>59</v>
      </c>
    </row>
    <row r="7" spans="1:6" x14ac:dyDescent="0.25">
      <c r="C7" s="78" t="s">
        <v>38</v>
      </c>
      <c r="D7" s="78" t="s">
        <v>30</v>
      </c>
      <c r="E7" t="s">
        <v>38</v>
      </c>
      <c r="F7" t="s">
        <v>30</v>
      </c>
    </row>
    <row r="8" spans="1:6" ht="45" x14ac:dyDescent="0.25">
      <c r="B8" s="16" t="s">
        <v>25</v>
      </c>
      <c r="C8" s="16" t="s">
        <v>39</v>
      </c>
      <c r="D8" s="16" t="s">
        <v>41</v>
      </c>
      <c r="E8" s="16" t="s">
        <v>40</v>
      </c>
      <c r="F8" s="16" t="s">
        <v>42</v>
      </c>
    </row>
    <row r="9" spans="1:6" x14ac:dyDescent="0.25">
      <c r="A9" s="78" t="s">
        <v>280</v>
      </c>
      <c r="B9">
        <v>1987</v>
      </c>
      <c r="C9" s="9">
        <v>30.504957803802647</v>
      </c>
      <c r="D9" s="9">
        <v>8.6291429692096493</v>
      </c>
      <c r="E9" s="9">
        <v>16.599166051513279</v>
      </c>
      <c r="F9" s="9"/>
    </row>
    <row r="10" spans="1:6" x14ac:dyDescent="0.25">
      <c r="A10" s="78" t="s">
        <v>164</v>
      </c>
      <c r="B10">
        <v>1988</v>
      </c>
      <c r="C10" s="9">
        <v>24.456008039241048</v>
      </c>
      <c r="D10" s="9">
        <v>13.392681293575452</v>
      </c>
      <c r="E10" s="9">
        <v>17.312227009064046</v>
      </c>
      <c r="F10" s="9"/>
    </row>
    <row r="11" spans="1:6" x14ac:dyDescent="0.25">
      <c r="A11" s="78" t="s">
        <v>164</v>
      </c>
      <c r="B11">
        <v>1989</v>
      </c>
      <c r="C11" s="9">
        <v>31.344293255620652</v>
      </c>
      <c r="D11" s="9">
        <v>17.328974833602459</v>
      </c>
      <c r="E11" s="9">
        <v>23.032104094794665</v>
      </c>
      <c r="F11" s="9"/>
    </row>
    <row r="12" spans="1:6" x14ac:dyDescent="0.25">
      <c r="A12" s="78" t="s">
        <v>164</v>
      </c>
      <c r="B12">
        <v>1990</v>
      </c>
      <c r="C12" s="9">
        <v>42.10788637793064</v>
      </c>
      <c r="D12" s="9">
        <v>13.185602109696337</v>
      </c>
      <c r="E12" s="9">
        <v>30.854064231832691</v>
      </c>
      <c r="F12" s="9"/>
    </row>
    <row r="13" spans="1:6" x14ac:dyDescent="0.25">
      <c r="A13" s="78" t="s">
        <v>164</v>
      </c>
      <c r="B13">
        <v>1991</v>
      </c>
      <c r="C13" s="9">
        <v>41.164183810199411</v>
      </c>
      <c r="D13" s="9">
        <v>15.344362913855173</v>
      </c>
      <c r="E13" s="9">
        <v>31.193347521084576</v>
      </c>
      <c r="F13" s="9"/>
    </row>
    <row r="14" spans="1:6" x14ac:dyDescent="0.25">
      <c r="A14" s="78" t="s">
        <v>164</v>
      </c>
      <c r="B14">
        <v>1992</v>
      </c>
      <c r="C14" s="9">
        <v>47.940372319201508</v>
      </c>
      <c r="D14" s="9">
        <v>22.416234072675788</v>
      </c>
      <c r="E14" s="9">
        <v>37.247644749851105</v>
      </c>
      <c r="F14" s="9"/>
    </row>
    <row r="15" spans="1:6" x14ac:dyDescent="0.25">
      <c r="A15" s="78" t="s">
        <v>164</v>
      </c>
      <c r="B15">
        <v>1993</v>
      </c>
      <c r="C15" s="9">
        <v>56.603884603390348</v>
      </c>
      <c r="D15" s="9">
        <v>31.026018654884634</v>
      </c>
      <c r="E15" s="9">
        <v>43.502223163658968</v>
      </c>
      <c r="F15" s="9"/>
    </row>
    <row r="16" spans="1:6" x14ac:dyDescent="0.25">
      <c r="A16" s="78" t="s">
        <v>164</v>
      </c>
      <c r="B16">
        <v>1994</v>
      </c>
      <c r="C16" s="9">
        <v>62.75896878093441</v>
      </c>
      <c r="D16" s="9">
        <v>32.338991023480069</v>
      </c>
      <c r="E16" s="9">
        <v>44.467311732875288</v>
      </c>
      <c r="F16" s="9">
        <v>21.951315118968289</v>
      </c>
    </row>
    <row r="17" spans="1:6" x14ac:dyDescent="0.25">
      <c r="A17" s="78" t="s">
        <v>272</v>
      </c>
      <c r="B17">
        <v>1995</v>
      </c>
      <c r="C17" s="9">
        <v>70.291777188328908</v>
      </c>
      <c r="D17" s="9">
        <v>41.734427964026096</v>
      </c>
      <c r="E17" s="9">
        <v>46.497113434233107</v>
      </c>
      <c r="F17" s="9">
        <v>19.39769187060368</v>
      </c>
    </row>
    <row r="18" spans="1:6" x14ac:dyDescent="0.25">
      <c r="A18" s="78" t="s">
        <v>273</v>
      </c>
      <c r="B18">
        <v>1996</v>
      </c>
      <c r="C18" s="9">
        <v>75.879588565737663</v>
      </c>
      <c r="D18" s="9">
        <v>41.043164054828956</v>
      </c>
      <c r="E18" s="9">
        <v>41.878686024617586</v>
      </c>
      <c r="F18" s="9">
        <v>27.100271002710027</v>
      </c>
    </row>
    <row r="19" spans="1:6" x14ac:dyDescent="0.25">
      <c r="A19" s="78" t="s">
        <v>274</v>
      </c>
      <c r="B19">
        <v>1997</v>
      </c>
      <c r="C19" s="9">
        <v>74.631931527918113</v>
      </c>
      <c r="D19" s="9">
        <v>29.90183542187162</v>
      </c>
      <c r="E19" s="9">
        <v>37.218990800955005</v>
      </c>
      <c r="F19" s="9">
        <v>17.508311529911673</v>
      </c>
    </row>
    <row r="20" spans="1:6" x14ac:dyDescent="0.25">
      <c r="A20" s="78" t="s">
        <v>275</v>
      </c>
      <c r="B20">
        <v>1998</v>
      </c>
      <c r="C20" s="9">
        <v>87.760851197116793</v>
      </c>
      <c r="D20" s="9">
        <v>28.953536467668549</v>
      </c>
      <c r="E20" s="9">
        <v>39.07571717765434</v>
      </c>
      <c r="F20" s="9">
        <v>13.393472651710621</v>
      </c>
    </row>
    <row r="21" spans="1:6" x14ac:dyDescent="0.25">
      <c r="A21" s="78" t="s">
        <v>276</v>
      </c>
      <c r="B21">
        <v>1999</v>
      </c>
      <c r="C21" s="9">
        <v>95.487498435499234</v>
      </c>
      <c r="D21" s="9">
        <v>29.968454258675081</v>
      </c>
      <c r="E21" s="9">
        <v>42.169312678714128</v>
      </c>
      <c r="F21" s="9">
        <v>15.57570977917981</v>
      </c>
    </row>
    <row r="22" spans="1:6" x14ac:dyDescent="0.25">
      <c r="A22" s="78" t="s">
        <v>277</v>
      </c>
      <c r="B22">
        <v>2000</v>
      </c>
      <c r="C22" s="9">
        <v>81.453465847848676</v>
      </c>
      <c r="D22" s="9">
        <v>27.849651385569537</v>
      </c>
      <c r="E22" s="9">
        <v>40.793859632299068</v>
      </c>
      <c r="F22" s="9">
        <v>18.961464773153725</v>
      </c>
    </row>
    <row r="23" spans="1:6" x14ac:dyDescent="0.25">
      <c r="A23" s="78" t="s">
        <v>278</v>
      </c>
      <c r="B23">
        <v>2001</v>
      </c>
      <c r="C23" s="9">
        <v>90.374504152987313</v>
      </c>
      <c r="D23" s="9">
        <v>37.320800916235541</v>
      </c>
      <c r="E23" s="9">
        <v>44.136829902272545</v>
      </c>
      <c r="F23" s="9">
        <v>26.855179495280598</v>
      </c>
    </row>
    <row r="24" spans="1:6" x14ac:dyDescent="0.25">
      <c r="A24" s="78" t="s">
        <v>279</v>
      </c>
      <c r="B24">
        <v>2002</v>
      </c>
      <c r="C24" s="9">
        <v>102.28792424187661</v>
      </c>
      <c r="D24" s="9">
        <v>31.653082218881064</v>
      </c>
      <c r="E24" s="9">
        <v>39.777580358892308</v>
      </c>
      <c r="F24" s="9">
        <v>18.200522275856613</v>
      </c>
    </row>
    <row r="25" spans="1:6" x14ac:dyDescent="0.25">
      <c r="A25" s="78" t="s">
        <v>295</v>
      </c>
      <c r="B25">
        <v>2003</v>
      </c>
      <c r="C25" s="9">
        <v>112.68710150363121</v>
      </c>
      <c r="D25" s="9">
        <v>34.602760311622575</v>
      </c>
      <c r="E25" s="9">
        <v>39.797545849576267</v>
      </c>
      <c r="F25" s="9">
        <v>15.027484478190376</v>
      </c>
    </row>
    <row r="26" spans="1:6" x14ac:dyDescent="0.25">
      <c r="A26" s="78" t="s">
        <v>164</v>
      </c>
      <c r="B26">
        <v>2004</v>
      </c>
      <c r="C26" s="9">
        <v>79.297761492237981</v>
      </c>
      <c r="D26" s="9">
        <v>51.394139886578458</v>
      </c>
      <c r="E26" s="9">
        <v>37.434122729637423</v>
      </c>
      <c r="F26" s="9">
        <v>32.687460617517331</v>
      </c>
    </row>
    <row r="27" spans="1:6" x14ac:dyDescent="0.25">
      <c r="A27" s="78" t="s">
        <v>164</v>
      </c>
      <c r="B27">
        <v>2005</v>
      </c>
      <c r="C27" s="9">
        <v>100.73704094068664</v>
      </c>
      <c r="D27" s="9">
        <v>44.947789903430952</v>
      </c>
      <c r="E27" s="9">
        <v>41.784998212156211</v>
      </c>
      <c r="F27" s="9">
        <v>30.423176572191252</v>
      </c>
    </row>
    <row r="28" spans="1:6" x14ac:dyDescent="0.25">
      <c r="A28" s="78" t="s">
        <v>164</v>
      </c>
      <c r="B28">
        <v>2006</v>
      </c>
      <c r="C28" s="9">
        <v>120.2029564939005</v>
      </c>
      <c r="D28" s="9">
        <v>45.144521096757806</v>
      </c>
      <c r="E28" s="9">
        <v>44.187336437986957</v>
      </c>
      <c r="F28" s="9">
        <v>25.406007543629933</v>
      </c>
    </row>
    <row r="29" spans="1:6" x14ac:dyDescent="0.25">
      <c r="A29" s="78" t="s">
        <v>164</v>
      </c>
      <c r="B29">
        <v>2007</v>
      </c>
      <c r="C29" s="9">
        <v>123.70036037668515</v>
      </c>
      <c r="D29" s="9">
        <v>46.460090976245091</v>
      </c>
      <c r="E29" s="9">
        <v>43.378332652272555</v>
      </c>
      <c r="F29" s="9">
        <v>21.188911784145251</v>
      </c>
    </row>
    <row r="30" spans="1:6" x14ac:dyDescent="0.25">
      <c r="A30" s="78" t="s">
        <v>164</v>
      </c>
      <c r="B30">
        <v>2008</v>
      </c>
      <c r="C30" s="9">
        <v>131.65071150883213</v>
      </c>
      <c r="D30" s="9">
        <v>37.535068201605881</v>
      </c>
      <c r="E30" s="9">
        <v>46.387180537217176</v>
      </c>
      <c r="F30" s="9">
        <v>7.9326690529167072</v>
      </c>
    </row>
    <row r="31" spans="1:6" x14ac:dyDescent="0.25">
      <c r="A31" s="78" t="s">
        <v>296</v>
      </c>
      <c r="B31">
        <v>2009</v>
      </c>
      <c r="C31" s="9">
        <v>165.9760879124087</v>
      </c>
      <c r="D31" s="9">
        <v>44.666923373122835</v>
      </c>
      <c r="E31" s="9">
        <v>44.463419395684298</v>
      </c>
      <c r="F31" s="9">
        <v>10.58914131690412</v>
      </c>
    </row>
    <row r="32" spans="1:6" x14ac:dyDescent="0.25">
      <c r="A32" s="78" t="s">
        <v>297</v>
      </c>
      <c r="B32">
        <v>2010</v>
      </c>
      <c r="C32" s="9">
        <v>190.94685964102425</v>
      </c>
      <c r="D32" s="9">
        <v>72.384672832768416</v>
      </c>
      <c r="E32" s="9">
        <v>43.917053611028145</v>
      </c>
      <c r="F32" s="9">
        <v>32.17096570345263</v>
      </c>
    </row>
    <row r="33" spans="1:6" x14ac:dyDescent="0.25">
      <c r="A33" s="78" t="s">
        <v>298</v>
      </c>
      <c r="B33">
        <v>2011</v>
      </c>
      <c r="C33" s="9">
        <v>202.74612383805655</v>
      </c>
      <c r="D33" s="9">
        <v>64.529519424894801</v>
      </c>
      <c r="E33" s="9">
        <v>46.179050170614488</v>
      </c>
      <c r="F33" s="9">
        <v>14.339893205532181</v>
      </c>
    </row>
    <row r="34" spans="1:6" x14ac:dyDescent="0.25">
      <c r="A34" s="78" t="s">
        <v>284</v>
      </c>
      <c r="B34">
        <v>2012</v>
      </c>
      <c r="C34" s="9">
        <v>225.08032764628683</v>
      </c>
      <c r="D34" s="9">
        <v>45.731707317073173</v>
      </c>
      <c r="E34" s="9">
        <v>45.707562112503958</v>
      </c>
      <c r="F34" s="9">
        <v>9.033423667570009</v>
      </c>
    </row>
    <row r="36" spans="1:6" s="78" customFormat="1" x14ac:dyDescent="0.25">
      <c r="A36" s="78" t="s">
        <v>285</v>
      </c>
    </row>
    <row r="37" spans="1:6" s="78" customFormat="1" x14ac:dyDescent="0.25">
      <c r="A37" s="78" t="s">
        <v>281</v>
      </c>
    </row>
    <row r="38" spans="1:6" s="78" customFormat="1" x14ac:dyDescent="0.25">
      <c r="A38" s="78" t="s">
        <v>282</v>
      </c>
    </row>
    <row r="39" spans="1:6" s="78" customFormat="1" x14ac:dyDescent="0.25">
      <c r="A39" s="118" t="s">
        <v>283</v>
      </c>
    </row>
    <row r="40" spans="1:6" s="78" customFormat="1" x14ac:dyDescent="0.25">
      <c r="A40" s="78" t="s">
        <v>286</v>
      </c>
    </row>
    <row r="41" spans="1:6" s="78" customFormat="1" x14ac:dyDescent="0.25"/>
    <row r="42" spans="1:6" s="78" customFormat="1" x14ac:dyDescent="0.25"/>
    <row r="43" spans="1:6" s="78" customFormat="1" x14ac:dyDescent="0.25"/>
    <row r="44" spans="1:6" s="78" customFormat="1" x14ac:dyDescent="0.25"/>
    <row r="45" spans="1:6" s="78" customFormat="1" x14ac:dyDescent="0.25"/>
    <row r="46" spans="1:6" s="78" customFormat="1" x14ac:dyDescent="0.25"/>
    <row r="47" spans="1:6" s="78" customFormat="1" x14ac:dyDescent="0.25"/>
    <row r="48" spans="1:6" s="78" customFormat="1" x14ac:dyDescent="0.25"/>
    <row r="49" spans="4:4" s="78" customFormat="1" x14ac:dyDescent="0.25"/>
    <row r="50" spans="4:4" x14ac:dyDescent="0.25">
      <c r="D50" t="s">
        <v>73</v>
      </c>
    </row>
    <row r="51" spans="4:4" x14ac:dyDescent="0.25">
      <c r="D51" s="78"/>
    </row>
    <row r="73" spans="4:8" x14ac:dyDescent="0.25">
      <c r="D73" s="117"/>
      <c r="E73" s="117"/>
      <c r="F73" s="117"/>
      <c r="G73" s="117"/>
      <c r="H73" s="117"/>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Chapter 7</vt:lpstr>
      <vt:lpstr>7.1</vt:lpstr>
      <vt:lpstr>7.2a</vt:lpstr>
      <vt:lpstr>7.2b</vt:lpstr>
      <vt:lpstr>7.3 7.4</vt:lpstr>
      <vt:lpstr>7.5 LGO</vt:lpstr>
      <vt:lpstr>7.6 Loc JR</vt:lpstr>
      <vt:lpstr>7.7 Scot Staff</vt:lpstr>
      <vt:lpstr>7.8 7.9 Scot Admin</vt:lpstr>
      <vt:lpstr>7.10 Scot Parl Omb</vt:lpstr>
      <vt:lpstr>7.11 Scot JR</vt:lpstr>
    </vt:vector>
  </TitlesOfParts>
  <Company>University of Oxford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Ruth Dixon</dc:creator>
  <cp:lastModifiedBy>Ruth Dixon</cp:lastModifiedBy>
  <dcterms:created xsi:type="dcterms:W3CDTF">2014-04-15T10:54:58Z</dcterms:created>
  <dcterms:modified xsi:type="dcterms:W3CDTF">2015-06-17T14:04:06Z</dcterms:modified>
</cp:coreProperties>
</file>