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phael/Dropbox/Oxford/Oxford Papers/2020-MMF2P/Data/20200417-SNR/"/>
    </mc:Choice>
  </mc:AlternateContent>
  <xr:revisionPtr revIDLastSave="0" documentId="13_ncr:1_{D28E7F0B-355D-5240-8293-49E5A3F84021}" xr6:coauthVersionLast="45" xr6:coauthVersionMax="45" xr10:uidLastSave="{00000000-0000-0000-0000-000000000000}"/>
  <bookViews>
    <workbookView xWindow="-30100" yWindow="780" windowWidth="28040" windowHeight="17440" xr2:uid="{9B610387-6641-D74E-ABD5-AB1FC3DD2C1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E11" i="1"/>
  <c r="G11" i="1" s="1"/>
  <c r="F10" i="1"/>
  <c r="E10" i="1"/>
  <c r="G10" i="1" s="1"/>
  <c r="F9" i="1"/>
  <c r="E9" i="1"/>
  <c r="G9" i="1" s="1"/>
  <c r="G13" i="1" l="1"/>
  <c r="G12" i="1"/>
  <c r="F2" i="1"/>
  <c r="F3" i="1"/>
  <c r="F4" i="1"/>
  <c r="E3" i="1"/>
  <c r="G3" i="1" s="1"/>
  <c r="E4" i="1"/>
  <c r="G4" i="1" s="1"/>
  <c r="E2" i="1"/>
  <c r="G2" i="1" s="1"/>
  <c r="G6" i="1" l="1"/>
  <c r="G5" i="1"/>
</calcChain>
</file>

<file path=xl/sharedStrings.xml><?xml version="1.0" encoding="utf-8"?>
<sst xmlns="http://schemas.openxmlformats.org/spreadsheetml/2006/main" count="15" uniqueCount="11">
  <si>
    <t>Filename</t>
  </si>
  <si>
    <t>/Data/2um-RedB-S1.tif</t>
  </si>
  <si>
    <t>/Data/2um-RedB-S2.tif</t>
  </si>
  <si>
    <t>/Data/2um-RedB-S3.tif</t>
  </si>
  <si>
    <t>Average</t>
  </si>
  <si>
    <t>stdev</t>
  </si>
  <si>
    <t>SNR</t>
  </si>
  <si>
    <t>R/Reg/2um-RedB-S1.tif</t>
  </si>
  <si>
    <t>R/Reg/2um-RedB-S2.tif</t>
  </si>
  <si>
    <t>R/Reg/2um-RedB-S3.tif</t>
  </si>
  <si>
    <t>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</si>
</sst>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ourier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FCAA7-6990-B740-A6CC-5BBE04CE8575}">
  <dimension ref="A1:G13"/>
  <sheetViews>
    <sheetView tabSelected="1" workbookViewId="0">
      <selection activeCell="J11" sqref="J11"/>
    </sheetView>
  </sheetViews>
  <sheetFormatPr baseColWidth="10" defaultRowHeight="16"/>
  <cols>
    <col min="1" max="1" width="24.5" customWidth="1"/>
  </cols>
  <sheetData>
    <row r="1" spans="1:7">
      <c r="A1" s="1" t="s">
        <v>0</v>
      </c>
      <c r="B1">
        <v>12</v>
      </c>
      <c r="C1">
        <v>13</v>
      </c>
      <c r="D1">
        <v>23</v>
      </c>
      <c r="E1" t="s">
        <v>4</v>
      </c>
      <c r="F1" t="s">
        <v>5</v>
      </c>
      <c r="G1" t="s">
        <v>6</v>
      </c>
    </row>
    <row r="2" spans="1:7">
      <c r="A2" s="1" t="s">
        <v>1</v>
      </c>
      <c r="B2" s="2">
        <v>0.96230000000000004</v>
      </c>
      <c r="C2" s="2"/>
      <c r="D2" s="2"/>
      <c r="E2" s="2">
        <f>AVERAGE(B2:D2)</f>
        <v>0.96230000000000004</v>
      </c>
      <c r="F2" s="2" t="e">
        <f>STDEV(B2:D2)</f>
        <v>#DIV/0!</v>
      </c>
      <c r="G2" s="3">
        <f>SQRT(E2/(1-E2))</f>
        <v>5.052246919835973</v>
      </c>
    </row>
    <row r="3" spans="1:7">
      <c r="A3" s="1" t="s">
        <v>2</v>
      </c>
      <c r="B3" s="2">
        <v>0.98250000000000004</v>
      </c>
      <c r="C3" s="2">
        <v>0.96750000000000003</v>
      </c>
      <c r="D3" s="2">
        <v>0.9738</v>
      </c>
      <c r="E3" s="2">
        <f t="shared" ref="E3:E4" si="0">AVERAGE(B3:D3)</f>
        <v>0.97460000000000002</v>
      </c>
      <c r="F3" s="2">
        <f t="shared" ref="F3:F4" si="1">STDEV(B3:D3)</f>
        <v>7.5319320230602272E-3</v>
      </c>
      <c r="G3" s="3">
        <f t="shared" ref="G3:G4" si="2">SQRT(E3/(1-E3))</f>
        <v>6.1943586221785321</v>
      </c>
    </row>
    <row r="4" spans="1:7">
      <c r="A4" s="1" t="s">
        <v>3</v>
      </c>
      <c r="B4" s="2">
        <v>0.98060000000000003</v>
      </c>
      <c r="C4" s="2">
        <v>0.95789999999999997</v>
      </c>
      <c r="D4" s="2">
        <v>0.97650000000000003</v>
      </c>
      <c r="E4" s="2">
        <f t="shared" si="0"/>
        <v>0.97166666666666668</v>
      </c>
      <c r="F4" s="2">
        <f t="shared" si="1"/>
        <v>1.2097244865395347E-2</v>
      </c>
      <c r="G4" s="3">
        <f t="shared" si="2"/>
        <v>5.8561179673106691</v>
      </c>
    </row>
    <row r="5" spans="1:7">
      <c r="G5" s="4">
        <f>AVERAGE(G2:G4)</f>
        <v>5.7009078364417247</v>
      </c>
    </row>
    <row r="6" spans="1:7">
      <c r="G6" s="4">
        <f>STDEV(G2:G4)</f>
        <v>0.58666210351463877</v>
      </c>
    </row>
    <row r="7" spans="1:7">
      <c r="A7" s="1" t="s">
        <v>10</v>
      </c>
    </row>
    <row r="8" spans="1:7">
      <c r="A8" t="s">
        <v>0</v>
      </c>
      <c r="B8">
        <v>12</v>
      </c>
      <c r="C8">
        <v>13</v>
      </c>
      <c r="D8">
        <v>23</v>
      </c>
      <c r="E8" t="s">
        <v>4</v>
      </c>
      <c r="F8" t="s">
        <v>5</v>
      </c>
      <c r="G8" t="s">
        <v>6</v>
      </c>
    </row>
    <row r="9" spans="1:7">
      <c r="A9" t="s">
        <v>7</v>
      </c>
      <c r="B9">
        <v>0.96689999999999998</v>
      </c>
      <c r="E9" s="2">
        <f>AVERAGE(B9:D9)</f>
        <v>0.96689999999999998</v>
      </c>
      <c r="F9" s="2" t="e">
        <f>STDEV(B9:D9)</f>
        <v>#DIV/0!</v>
      </c>
      <c r="G9" s="3">
        <f>SQRT(E9/(1-E9))</f>
        <v>5.4047645982538173</v>
      </c>
    </row>
    <row r="10" spans="1:7">
      <c r="A10" t="s">
        <v>8</v>
      </c>
      <c r="B10">
        <v>0.98460000000000003</v>
      </c>
      <c r="C10">
        <v>0.97</v>
      </c>
      <c r="D10">
        <v>0.97650000000000003</v>
      </c>
      <c r="E10" s="2">
        <f t="shared" ref="E10:E11" si="3">AVERAGE(B10:D10)</f>
        <v>0.97703333333333342</v>
      </c>
      <c r="F10" s="2">
        <f t="shared" ref="F10:F11" si="4">STDEV(B10:D10)</f>
        <v>7.3145972775904584E-3</v>
      </c>
      <c r="G10" s="3">
        <f t="shared" ref="G10:G11" si="5">SQRT(E10/(1-E10))</f>
        <v>6.5223741303363942</v>
      </c>
    </row>
    <row r="11" spans="1:7">
      <c r="A11" t="s">
        <v>9</v>
      </c>
      <c r="B11">
        <v>0.98260000000000003</v>
      </c>
      <c r="C11">
        <v>0.96140000000000003</v>
      </c>
      <c r="D11">
        <v>0.97970000000000002</v>
      </c>
      <c r="E11" s="2">
        <f t="shared" si="3"/>
        <v>0.97456666666666669</v>
      </c>
      <c r="F11" s="2">
        <f t="shared" si="4"/>
        <v>1.1494491434305965E-2</v>
      </c>
      <c r="G11" s="3">
        <f t="shared" si="5"/>
        <v>6.1901922171651664</v>
      </c>
    </row>
    <row r="12" spans="1:7">
      <c r="G12" s="4">
        <f>AVERAGE(G9:G11)</f>
        <v>6.0391103152517926</v>
      </c>
    </row>
    <row r="13" spans="1:7">
      <c r="G13" s="4">
        <f>STDEV(G9:G11)</f>
        <v>0.57391817567034831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2020-04-18T10:09:48Z</dcterms:created>
  <dcterms:modified xsi:type="dcterms:W3CDTF">2020-04-18T12:03:42Z</dcterms:modified>
</cp:coreProperties>
</file>