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Papers/2020-MMF2P/OpticsLetters/Data/PQ/PQ-Lateral/"/>
    </mc:Choice>
  </mc:AlternateContent>
  <xr:revisionPtr revIDLastSave="0" documentId="13_ncr:1_{CE0C1794-52D8-B34B-BA4F-199EA5EB2EF9}" xr6:coauthVersionLast="45" xr6:coauthVersionMax="45" xr10:uidLastSave="{00000000-0000-0000-0000-000000000000}"/>
  <bookViews>
    <workbookView xWindow="-15360" yWindow="460" windowWidth="15340" windowHeight="19440" activeTab="3" xr2:uid="{4E26DF88-41FB-8C44-82FE-91D1265F5A18}"/>
  </bookViews>
  <sheets>
    <sheet name="20200730" sheetId="4" r:id="rId1"/>
    <sheet name="20200805" sheetId="3" r:id="rId2"/>
    <sheet name="20200806" sheetId="1" r:id="rId3"/>
    <sheet name="Summary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2" l="1"/>
  <c r="I10" i="2"/>
  <c r="I9" i="2"/>
  <c r="I3" i="2"/>
  <c r="I4" i="2"/>
  <c r="I5" i="2"/>
  <c r="H11" i="2"/>
  <c r="H10" i="2"/>
  <c r="H9" i="2"/>
  <c r="H4" i="2"/>
  <c r="H5" i="2"/>
  <c r="H3" i="2"/>
  <c r="F5" i="2" l="1"/>
  <c r="G85" i="4"/>
  <c r="G11" i="2" s="1"/>
  <c r="F85" i="4"/>
  <c r="G5" i="2" s="1"/>
  <c r="G84" i="4"/>
  <c r="F11" i="2" s="1"/>
  <c r="F84" i="4"/>
  <c r="G44" i="4"/>
  <c r="G10" i="2" s="1"/>
  <c r="F44" i="4"/>
  <c r="G4" i="2" s="1"/>
  <c r="G43" i="4"/>
  <c r="F10" i="2" s="1"/>
  <c r="F43" i="4"/>
  <c r="F4" i="2" s="1"/>
  <c r="G3" i="4"/>
  <c r="G9" i="2" s="1"/>
  <c r="F3" i="4"/>
  <c r="G3" i="2" s="1"/>
  <c r="G2" i="4"/>
  <c r="F9" i="2" s="1"/>
  <c r="F2" i="4"/>
  <c r="F3" i="2" s="1"/>
  <c r="E10" i="2"/>
  <c r="E9" i="2"/>
  <c r="E11" i="2"/>
  <c r="D11" i="2"/>
  <c r="D10" i="2"/>
  <c r="D9" i="2"/>
  <c r="E5" i="2"/>
  <c r="E4" i="2"/>
  <c r="E3" i="2"/>
  <c r="D5" i="2"/>
  <c r="D4" i="2"/>
  <c r="D3" i="2"/>
  <c r="G2" i="3"/>
  <c r="G3" i="3"/>
  <c r="F3" i="3"/>
  <c r="F2" i="3"/>
  <c r="G44" i="3"/>
  <c r="F44" i="3"/>
  <c r="G43" i="3"/>
  <c r="F43" i="3"/>
  <c r="G85" i="3"/>
  <c r="G84" i="3"/>
  <c r="F85" i="3"/>
  <c r="F84" i="3"/>
  <c r="G85" i="1" l="1"/>
  <c r="C11" i="2" s="1"/>
  <c r="F85" i="1"/>
  <c r="C5" i="2" s="1"/>
  <c r="G84" i="1"/>
  <c r="B11" i="2" s="1"/>
  <c r="F84" i="1"/>
  <c r="B5" i="2" s="1"/>
  <c r="G44" i="1"/>
  <c r="C10" i="2" s="1"/>
  <c r="F44" i="1"/>
  <c r="C4" i="2" s="1"/>
  <c r="G43" i="1"/>
  <c r="B10" i="2" s="1"/>
  <c r="F43" i="1"/>
  <c r="B4" i="2" s="1"/>
  <c r="G3" i="1"/>
  <c r="C9" i="2" s="1"/>
  <c r="G2" i="1"/>
  <c r="B9" i="2" s="1"/>
  <c r="F3" i="1"/>
  <c r="C3" i="2" s="1"/>
  <c r="F2" i="1"/>
  <c r="B3" i="2" s="1"/>
</calcChain>
</file>

<file path=xl/sharedStrings.xml><?xml version="1.0" encoding="utf-8"?>
<sst xmlns="http://schemas.openxmlformats.org/spreadsheetml/2006/main" count="417" uniqueCount="17">
  <si>
    <t>Filename</t>
  </si>
  <si>
    <t>Depth</t>
  </si>
  <si>
    <t>FWHM</t>
  </si>
  <si>
    <t>e2</t>
  </si>
  <si>
    <t>CW-ProfileWidth.tif</t>
  </si>
  <si>
    <t>ML-ProfileWidth.tif</t>
  </si>
  <si>
    <t>ML2-ProfileWidth.tif</t>
  </si>
  <si>
    <t>CW</t>
  </si>
  <si>
    <t>average</t>
  </si>
  <si>
    <t>stdev</t>
  </si>
  <si>
    <t>ML</t>
  </si>
  <si>
    <t>ML2</t>
  </si>
  <si>
    <t>Summary</t>
  </si>
  <si>
    <t>CW-PW.tif</t>
  </si>
  <si>
    <t>ML-PW.tif</t>
  </si>
  <si>
    <t>ML2-PW.tif</t>
  </si>
  <si>
    <t>1/e2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</si>
</sst>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0" borderId="0" xfId="0" applyNumberFormat="1" applyFont="1"/>
    <xf numFmtId="164" fontId="1" fillId="3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34399-3C1B-3248-8126-1D6300D02214}">
  <sheetPr codeName="Sheet1"/>
  <dimension ref="A1:G123"/>
  <sheetViews>
    <sheetView workbookViewId="0">
      <selection activeCell="A84" sqref="A84:D123"/>
    </sheetView>
  </sheetViews>
  <sheetFormatPr baseColWidth="10" defaultRowHeight="16"/>
  <cols>
    <col min="1" max="1" width="17.332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</row>
    <row r="2" spans="1:7">
      <c r="A2" t="s">
        <v>13</v>
      </c>
      <c r="B2">
        <v>1</v>
      </c>
      <c r="C2">
        <v>1.265455</v>
      </c>
      <c r="D2">
        <v>2.0168180000000002</v>
      </c>
      <c r="F2" s="1">
        <f>AVERAGE(C2:C41)</f>
        <v>1.2763296250000005</v>
      </c>
      <c r="G2" s="1">
        <f>AVERAGE(D2:D41)</f>
        <v>2.1008522750000003</v>
      </c>
    </row>
    <row r="3" spans="1:7">
      <c r="A3" t="s">
        <v>13</v>
      </c>
      <c r="B3">
        <v>2</v>
      </c>
      <c r="C3">
        <v>1.2259089999999999</v>
      </c>
      <c r="D3">
        <v>1.9772730000000001</v>
      </c>
      <c r="F3" s="1">
        <f>STDEV(C2:C41)</f>
        <v>6.3315447226742691E-2</v>
      </c>
      <c r="G3" s="1">
        <f>STDEV(D2:D41)</f>
        <v>0.11579266385977538</v>
      </c>
    </row>
    <row r="4" spans="1:7">
      <c r="A4" t="s">
        <v>13</v>
      </c>
      <c r="B4">
        <v>3</v>
      </c>
      <c r="C4">
        <v>1.186364</v>
      </c>
      <c r="D4">
        <v>1.937727</v>
      </c>
    </row>
    <row r="5" spans="1:7">
      <c r="A5" t="s">
        <v>13</v>
      </c>
      <c r="B5">
        <v>4</v>
      </c>
      <c r="C5">
        <v>1.2259089999999999</v>
      </c>
      <c r="D5">
        <v>2.0168180000000002</v>
      </c>
    </row>
    <row r="6" spans="1:7">
      <c r="A6" t="s">
        <v>13</v>
      </c>
      <c r="B6">
        <v>5</v>
      </c>
      <c r="C6">
        <v>1.3445450000000001</v>
      </c>
      <c r="D6">
        <v>2.1749999999999998</v>
      </c>
    </row>
    <row r="7" spans="1:7">
      <c r="A7" t="s">
        <v>13</v>
      </c>
      <c r="B7">
        <v>6</v>
      </c>
      <c r="C7">
        <v>1.2259089999999999</v>
      </c>
      <c r="D7">
        <v>1.937727</v>
      </c>
    </row>
    <row r="8" spans="1:7">
      <c r="A8" t="s">
        <v>13</v>
      </c>
      <c r="B8">
        <v>7</v>
      </c>
      <c r="C8">
        <v>1.2259089999999999</v>
      </c>
      <c r="D8">
        <v>1.9772730000000001</v>
      </c>
    </row>
    <row r="9" spans="1:7">
      <c r="A9" t="s">
        <v>13</v>
      </c>
      <c r="B9">
        <v>8</v>
      </c>
      <c r="C9">
        <v>1.2259089999999999</v>
      </c>
      <c r="D9">
        <v>2.0168180000000002</v>
      </c>
    </row>
    <row r="10" spans="1:7">
      <c r="A10" t="s">
        <v>13</v>
      </c>
      <c r="B10">
        <v>9</v>
      </c>
      <c r="C10">
        <v>1.3049999999999999</v>
      </c>
      <c r="D10">
        <v>2.0563639999999999</v>
      </c>
    </row>
    <row r="11" spans="1:7">
      <c r="A11" t="s">
        <v>13</v>
      </c>
      <c r="B11">
        <v>10</v>
      </c>
      <c r="C11">
        <v>1.265455</v>
      </c>
      <c r="D11">
        <v>2.0563639999999999</v>
      </c>
    </row>
    <row r="12" spans="1:7">
      <c r="A12" t="s">
        <v>13</v>
      </c>
      <c r="B12">
        <v>11</v>
      </c>
      <c r="C12">
        <v>1.2259089999999999</v>
      </c>
      <c r="D12">
        <v>2.0168180000000002</v>
      </c>
    </row>
    <row r="13" spans="1:7">
      <c r="A13" t="s">
        <v>13</v>
      </c>
      <c r="B13">
        <v>12</v>
      </c>
      <c r="C13">
        <v>1.265455</v>
      </c>
      <c r="D13">
        <v>2.0168180000000002</v>
      </c>
    </row>
    <row r="14" spans="1:7">
      <c r="A14" t="s">
        <v>13</v>
      </c>
      <c r="B14">
        <v>13</v>
      </c>
      <c r="C14">
        <v>1.265455</v>
      </c>
      <c r="D14">
        <v>2.0959089999999998</v>
      </c>
    </row>
    <row r="15" spans="1:7">
      <c r="A15" t="s">
        <v>13</v>
      </c>
      <c r="B15">
        <v>14</v>
      </c>
      <c r="C15">
        <v>1.384091</v>
      </c>
      <c r="D15">
        <v>2.2145450000000002</v>
      </c>
    </row>
    <row r="16" spans="1:7">
      <c r="A16" t="s">
        <v>13</v>
      </c>
      <c r="B16">
        <v>15</v>
      </c>
      <c r="C16">
        <v>1.3049999999999999</v>
      </c>
      <c r="D16">
        <v>2.1354549999999999</v>
      </c>
    </row>
    <row r="17" spans="1:4">
      <c r="A17" t="s">
        <v>13</v>
      </c>
      <c r="B17">
        <v>16</v>
      </c>
      <c r="C17">
        <v>1.265455</v>
      </c>
      <c r="D17">
        <v>2.0959089999999998</v>
      </c>
    </row>
    <row r="18" spans="1:4">
      <c r="A18" t="s">
        <v>13</v>
      </c>
      <c r="B18">
        <v>17</v>
      </c>
      <c r="C18">
        <v>1.3049999999999999</v>
      </c>
      <c r="D18">
        <v>2.1749999999999998</v>
      </c>
    </row>
    <row r="19" spans="1:4">
      <c r="A19" t="s">
        <v>13</v>
      </c>
      <c r="B19">
        <v>18</v>
      </c>
      <c r="C19">
        <v>1.3445450000000001</v>
      </c>
      <c r="D19">
        <v>2.2936359999999998</v>
      </c>
    </row>
    <row r="20" spans="1:4">
      <c r="A20" t="s">
        <v>13</v>
      </c>
      <c r="B20">
        <v>19</v>
      </c>
      <c r="C20">
        <v>1.384091</v>
      </c>
      <c r="D20">
        <v>2.2540909999999998</v>
      </c>
    </row>
    <row r="21" spans="1:4">
      <c r="A21" t="s">
        <v>13</v>
      </c>
      <c r="B21">
        <v>20</v>
      </c>
      <c r="C21">
        <v>1.3049999999999999</v>
      </c>
      <c r="D21">
        <v>2.1354549999999999</v>
      </c>
    </row>
    <row r="22" spans="1:4">
      <c r="A22" t="s">
        <v>13</v>
      </c>
      <c r="B22">
        <v>21</v>
      </c>
      <c r="C22">
        <v>1.2259089999999999</v>
      </c>
      <c r="D22">
        <v>2.1354549999999999</v>
      </c>
    </row>
    <row r="23" spans="1:4">
      <c r="A23" t="s">
        <v>13</v>
      </c>
      <c r="B23">
        <v>22</v>
      </c>
      <c r="C23">
        <v>1.384091</v>
      </c>
      <c r="D23">
        <v>2.2936359999999998</v>
      </c>
    </row>
    <row r="24" spans="1:4">
      <c r="A24" t="s">
        <v>13</v>
      </c>
      <c r="B24">
        <v>23</v>
      </c>
      <c r="C24">
        <v>1.3445450000000001</v>
      </c>
      <c r="D24">
        <v>2.2540909999999998</v>
      </c>
    </row>
    <row r="25" spans="1:4">
      <c r="A25" t="s">
        <v>13</v>
      </c>
      <c r="B25">
        <v>24</v>
      </c>
      <c r="C25">
        <v>1.265455</v>
      </c>
      <c r="D25">
        <v>2.1354549999999999</v>
      </c>
    </row>
    <row r="26" spans="1:4">
      <c r="A26" t="s">
        <v>13</v>
      </c>
      <c r="B26">
        <v>25</v>
      </c>
      <c r="C26">
        <v>1.265455</v>
      </c>
      <c r="D26">
        <v>2.1354549999999999</v>
      </c>
    </row>
    <row r="27" spans="1:4">
      <c r="A27" t="s">
        <v>13</v>
      </c>
      <c r="B27">
        <v>26</v>
      </c>
      <c r="C27">
        <v>1.3445450000000001</v>
      </c>
      <c r="D27">
        <v>2.2936359999999998</v>
      </c>
    </row>
    <row r="28" spans="1:4">
      <c r="A28" t="s">
        <v>13</v>
      </c>
      <c r="B28">
        <v>27</v>
      </c>
      <c r="C28">
        <v>1.3049999999999999</v>
      </c>
      <c r="D28">
        <v>2.2145450000000002</v>
      </c>
    </row>
    <row r="29" spans="1:4">
      <c r="A29" t="s">
        <v>13</v>
      </c>
      <c r="B29">
        <v>28</v>
      </c>
      <c r="C29">
        <v>1.3049999999999999</v>
      </c>
      <c r="D29">
        <v>2.1749999999999998</v>
      </c>
    </row>
    <row r="30" spans="1:4">
      <c r="A30" t="s">
        <v>13</v>
      </c>
      <c r="B30">
        <v>29</v>
      </c>
      <c r="C30">
        <v>1.265455</v>
      </c>
      <c r="D30">
        <v>2.0959089999999998</v>
      </c>
    </row>
    <row r="31" spans="1:4">
      <c r="A31" t="s">
        <v>13</v>
      </c>
      <c r="B31">
        <v>30</v>
      </c>
      <c r="C31">
        <v>1.1468179999999999</v>
      </c>
      <c r="D31">
        <v>1.898182</v>
      </c>
    </row>
    <row r="32" spans="1:4">
      <c r="A32" t="s">
        <v>13</v>
      </c>
      <c r="B32">
        <v>31</v>
      </c>
      <c r="C32">
        <v>1.3049999999999999</v>
      </c>
      <c r="D32">
        <v>2.2145450000000002</v>
      </c>
    </row>
    <row r="33" spans="1:7">
      <c r="A33" t="s">
        <v>13</v>
      </c>
      <c r="B33">
        <v>32</v>
      </c>
      <c r="C33">
        <v>1.384091</v>
      </c>
      <c r="D33">
        <v>2.2540909999999998</v>
      </c>
    </row>
    <row r="34" spans="1:7">
      <c r="A34" t="s">
        <v>13</v>
      </c>
      <c r="B34">
        <v>33</v>
      </c>
      <c r="C34">
        <v>1.265455</v>
      </c>
      <c r="D34">
        <v>2.0563639999999999</v>
      </c>
    </row>
    <row r="35" spans="1:7">
      <c r="A35" t="s">
        <v>13</v>
      </c>
      <c r="B35">
        <v>34</v>
      </c>
      <c r="C35">
        <v>1.1468179999999999</v>
      </c>
      <c r="D35">
        <v>1.858636</v>
      </c>
    </row>
    <row r="36" spans="1:7">
      <c r="A36" t="s">
        <v>13</v>
      </c>
      <c r="B36">
        <v>35</v>
      </c>
      <c r="C36">
        <v>1.2259089999999999</v>
      </c>
      <c r="D36">
        <v>1.9772730000000001</v>
      </c>
    </row>
    <row r="37" spans="1:7">
      <c r="A37" t="s">
        <v>13</v>
      </c>
      <c r="B37">
        <v>36</v>
      </c>
      <c r="C37">
        <v>1.384091</v>
      </c>
      <c r="D37">
        <v>2.2540909999999998</v>
      </c>
    </row>
    <row r="38" spans="1:7">
      <c r="A38" t="s">
        <v>13</v>
      </c>
      <c r="B38">
        <v>37</v>
      </c>
      <c r="C38">
        <v>1.2259089999999999</v>
      </c>
      <c r="D38">
        <v>2.0563639999999999</v>
      </c>
    </row>
    <row r="39" spans="1:7">
      <c r="A39" t="s">
        <v>13</v>
      </c>
      <c r="B39">
        <v>38</v>
      </c>
      <c r="C39">
        <v>1.265455</v>
      </c>
      <c r="D39">
        <v>2.0168180000000002</v>
      </c>
    </row>
    <row r="40" spans="1:7">
      <c r="A40" t="s">
        <v>13</v>
      </c>
      <c r="B40">
        <v>39</v>
      </c>
      <c r="C40">
        <v>1.186364</v>
      </c>
      <c r="D40">
        <v>2.0168180000000002</v>
      </c>
    </row>
    <row r="41" spans="1:7">
      <c r="A41" t="s">
        <v>13</v>
      </c>
      <c r="B41">
        <v>40</v>
      </c>
      <c r="C41">
        <v>1.265455</v>
      </c>
      <c r="D41">
        <v>2.0959089999999998</v>
      </c>
    </row>
    <row r="42" spans="1:7">
      <c r="A42" t="s">
        <v>0</v>
      </c>
      <c r="B42" t="s">
        <v>1</v>
      </c>
      <c r="C42" t="s">
        <v>2</v>
      </c>
      <c r="D42" t="s">
        <v>3</v>
      </c>
    </row>
    <row r="43" spans="1:7">
      <c r="A43" t="s">
        <v>14</v>
      </c>
      <c r="B43">
        <v>1</v>
      </c>
      <c r="C43">
        <v>1.542273</v>
      </c>
      <c r="D43">
        <v>2.8472729999999999</v>
      </c>
      <c r="F43" s="1">
        <f>AVERAGE(C43:C82)</f>
        <v>1.5580909499999998</v>
      </c>
      <c r="G43" s="2">
        <f>AVERAGE(D43:D82)</f>
        <v>3.0410454749999998</v>
      </c>
    </row>
    <row r="44" spans="1:7">
      <c r="A44" t="s">
        <v>14</v>
      </c>
      <c r="B44">
        <v>2</v>
      </c>
      <c r="C44">
        <v>1.463182</v>
      </c>
      <c r="D44">
        <v>2.6495449999999998</v>
      </c>
      <c r="F44" s="1">
        <f>STDEV(C43:C82)</f>
        <v>8.3912558066288306E-2</v>
      </c>
      <c r="G44" s="2">
        <f>STDEV(D43:D82)</f>
        <v>0.42899449296878078</v>
      </c>
    </row>
    <row r="45" spans="1:7">
      <c r="A45" t="s">
        <v>14</v>
      </c>
      <c r="B45">
        <v>3</v>
      </c>
      <c r="C45">
        <v>1.4236359999999999</v>
      </c>
      <c r="D45">
        <v>2.5704549999999999</v>
      </c>
    </row>
    <row r="46" spans="1:7">
      <c r="A46" t="s">
        <v>14</v>
      </c>
      <c r="B46">
        <v>4</v>
      </c>
      <c r="C46">
        <v>1.5818179999999999</v>
      </c>
      <c r="D46">
        <v>3.0845449999999999</v>
      </c>
    </row>
    <row r="47" spans="1:7">
      <c r="A47" t="s">
        <v>14</v>
      </c>
      <c r="B47">
        <v>5</v>
      </c>
      <c r="C47">
        <v>1.621364</v>
      </c>
      <c r="D47">
        <v>2.926364</v>
      </c>
    </row>
    <row r="48" spans="1:7">
      <c r="A48" t="s">
        <v>14</v>
      </c>
      <c r="B48">
        <v>6</v>
      </c>
      <c r="C48">
        <v>1.5027269999999999</v>
      </c>
      <c r="D48">
        <v>2.8077269999999999</v>
      </c>
    </row>
    <row r="49" spans="1:4">
      <c r="A49" t="s">
        <v>14</v>
      </c>
      <c r="B49">
        <v>7</v>
      </c>
      <c r="C49">
        <v>1.463182</v>
      </c>
      <c r="D49">
        <v>4.2313640000000001</v>
      </c>
    </row>
    <row r="50" spans="1:4">
      <c r="A50" t="s">
        <v>14</v>
      </c>
      <c r="B50">
        <v>8</v>
      </c>
      <c r="C50">
        <v>1.5027269999999999</v>
      </c>
      <c r="D50">
        <v>3.559091</v>
      </c>
    </row>
    <row r="51" spans="1:4">
      <c r="A51" t="s">
        <v>14</v>
      </c>
      <c r="B51">
        <v>9</v>
      </c>
      <c r="C51">
        <v>1.5027269999999999</v>
      </c>
      <c r="D51">
        <v>2.61</v>
      </c>
    </row>
    <row r="52" spans="1:4">
      <c r="A52" t="s">
        <v>14</v>
      </c>
      <c r="B52">
        <v>10</v>
      </c>
      <c r="C52">
        <v>1.542273</v>
      </c>
      <c r="D52">
        <v>2.61</v>
      </c>
    </row>
    <row r="53" spans="1:4">
      <c r="A53" t="s">
        <v>14</v>
      </c>
      <c r="B53">
        <v>11</v>
      </c>
      <c r="C53">
        <v>1.5027269999999999</v>
      </c>
      <c r="D53">
        <v>2.61</v>
      </c>
    </row>
    <row r="54" spans="1:4">
      <c r="A54" t="s">
        <v>14</v>
      </c>
      <c r="B54">
        <v>12</v>
      </c>
      <c r="C54">
        <v>1.463182</v>
      </c>
      <c r="D54">
        <v>2.7681819999999999</v>
      </c>
    </row>
    <row r="55" spans="1:4">
      <c r="A55" t="s">
        <v>14</v>
      </c>
      <c r="B55">
        <v>13</v>
      </c>
      <c r="C55">
        <v>1.542273</v>
      </c>
      <c r="D55">
        <v>2.61</v>
      </c>
    </row>
    <row r="56" spans="1:4">
      <c r="A56" t="s">
        <v>14</v>
      </c>
      <c r="B56">
        <v>14</v>
      </c>
      <c r="C56">
        <v>1.5818179999999999</v>
      </c>
      <c r="D56">
        <v>2.9659089999999999</v>
      </c>
    </row>
    <row r="57" spans="1:4">
      <c r="A57" t="s">
        <v>14</v>
      </c>
      <c r="B57">
        <v>15</v>
      </c>
      <c r="C57">
        <v>1.621364</v>
      </c>
      <c r="D57">
        <v>3.361364</v>
      </c>
    </row>
    <row r="58" spans="1:4">
      <c r="A58" t="s">
        <v>14</v>
      </c>
      <c r="B58">
        <v>16</v>
      </c>
      <c r="C58">
        <v>1.542273</v>
      </c>
      <c r="D58">
        <v>3.638182</v>
      </c>
    </row>
    <row r="59" spans="1:4">
      <c r="A59" t="s">
        <v>14</v>
      </c>
      <c r="B59">
        <v>17</v>
      </c>
      <c r="C59">
        <v>1.542273</v>
      </c>
      <c r="D59">
        <v>3.1636359999999999</v>
      </c>
    </row>
    <row r="60" spans="1:4">
      <c r="A60" t="s">
        <v>14</v>
      </c>
      <c r="B60">
        <v>18</v>
      </c>
      <c r="C60">
        <v>1.621364</v>
      </c>
      <c r="D60">
        <v>3.0449999999999999</v>
      </c>
    </row>
    <row r="61" spans="1:4">
      <c r="A61" t="s">
        <v>14</v>
      </c>
      <c r="B61">
        <v>19</v>
      </c>
      <c r="C61">
        <v>1.5818179999999999</v>
      </c>
      <c r="D61">
        <v>2.7286359999999998</v>
      </c>
    </row>
    <row r="62" spans="1:4">
      <c r="A62" t="s">
        <v>14</v>
      </c>
      <c r="B62">
        <v>20</v>
      </c>
      <c r="C62">
        <v>1.700455</v>
      </c>
      <c r="D62">
        <v>3.282273</v>
      </c>
    </row>
    <row r="63" spans="1:4">
      <c r="A63" t="s">
        <v>14</v>
      </c>
      <c r="B63">
        <v>21</v>
      </c>
      <c r="C63">
        <v>1.5027269999999999</v>
      </c>
      <c r="D63">
        <v>2.6890909999999999</v>
      </c>
    </row>
    <row r="64" spans="1:4">
      <c r="A64" t="s">
        <v>14</v>
      </c>
      <c r="B64">
        <v>22</v>
      </c>
      <c r="C64">
        <v>1.5027269999999999</v>
      </c>
      <c r="D64">
        <v>2.6890909999999999</v>
      </c>
    </row>
    <row r="65" spans="1:4">
      <c r="A65" t="s">
        <v>14</v>
      </c>
      <c r="B65">
        <v>23</v>
      </c>
      <c r="C65">
        <v>1.660909</v>
      </c>
      <c r="D65">
        <v>2.926364</v>
      </c>
    </row>
    <row r="66" spans="1:4">
      <c r="A66" t="s">
        <v>14</v>
      </c>
      <c r="B66">
        <v>24</v>
      </c>
      <c r="C66">
        <v>1.542273</v>
      </c>
      <c r="D66">
        <v>2.8077269999999999</v>
      </c>
    </row>
    <row r="67" spans="1:4">
      <c r="A67" t="s">
        <v>14</v>
      </c>
      <c r="B67">
        <v>25</v>
      </c>
      <c r="C67">
        <v>1.5027269999999999</v>
      </c>
      <c r="D67">
        <v>4.2709089999999996</v>
      </c>
    </row>
    <row r="68" spans="1:4">
      <c r="A68" t="s">
        <v>14</v>
      </c>
      <c r="B68">
        <v>26</v>
      </c>
      <c r="C68">
        <v>1.700455</v>
      </c>
      <c r="D68">
        <v>3.400909</v>
      </c>
    </row>
    <row r="69" spans="1:4">
      <c r="A69" t="s">
        <v>14</v>
      </c>
      <c r="B69">
        <v>27</v>
      </c>
      <c r="C69">
        <v>1.621364</v>
      </c>
      <c r="D69">
        <v>2.926364</v>
      </c>
    </row>
    <row r="70" spans="1:4">
      <c r="A70" t="s">
        <v>14</v>
      </c>
      <c r="B70">
        <v>28</v>
      </c>
      <c r="C70">
        <v>1.5818179999999999</v>
      </c>
      <c r="D70">
        <v>2.7681819999999999</v>
      </c>
    </row>
    <row r="71" spans="1:4">
      <c r="A71" t="s">
        <v>14</v>
      </c>
      <c r="B71">
        <v>29</v>
      </c>
      <c r="C71">
        <v>1.542273</v>
      </c>
      <c r="D71">
        <v>2.61</v>
      </c>
    </row>
    <row r="72" spans="1:4">
      <c r="A72" t="s">
        <v>14</v>
      </c>
      <c r="B72">
        <v>30</v>
      </c>
      <c r="C72">
        <v>1.542273</v>
      </c>
      <c r="D72">
        <v>2.61</v>
      </c>
    </row>
    <row r="73" spans="1:4">
      <c r="A73" t="s">
        <v>14</v>
      </c>
      <c r="B73">
        <v>31</v>
      </c>
      <c r="C73">
        <v>1.5027269999999999</v>
      </c>
      <c r="D73">
        <v>2.7681819999999999</v>
      </c>
    </row>
    <row r="74" spans="1:4">
      <c r="A74" t="s">
        <v>14</v>
      </c>
      <c r="B74">
        <v>32</v>
      </c>
      <c r="C74">
        <v>1.7795449999999999</v>
      </c>
      <c r="D74">
        <v>3.005455</v>
      </c>
    </row>
    <row r="75" spans="1:4">
      <c r="A75" t="s">
        <v>14</v>
      </c>
      <c r="B75">
        <v>33</v>
      </c>
      <c r="C75">
        <v>1.542273</v>
      </c>
      <c r="D75">
        <v>3.400909</v>
      </c>
    </row>
    <row r="76" spans="1:4">
      <c r="A76" t="s">
        <v>14</v>
      </c>
      <c r="B76">
        <v>34</v>
      </c>
      <c r="C76">
        <v>1.384091</v>
      </c>
      <c r="D76">
        <v>3.0845449999999999</v>
      </c>
    </row>
    <row r="77" spans="1:4">
      <c r="A77" t="s">
        <v>14</v>
      </c>
      <c r="B77">
        <v>35</v>
      </c>
      <c r="C77">
        <v>1.5818179999999999</v>
      </c>
      <c r="D77">
        <v>2.9659089999999999</v>
      </c>
    </row>
    <row r="78" spans="1:4">
      <c r="A78" t="s">
        <v>14</v>
      </c>
      <c r="B78">
        <v>36</v>
      </c>
      <c r="C78">
        <v>1.660909</v>
      </c>
      <c r="D78">
        <v>2.8868179999999999</v>
      </c>
    </row>
    <row r="79" spans="1:4">
      <c r="A79" t="s">
        <v>14</v>
      </c>
      <c r="B79">
        <v>37</v>
      </c>
      <c r="C79">
        <v>1.700455</v>
      </c>
      <c r="D79">
        <v>3.361364</v>
      </c>
    </row>
    <row r="80" spans="1:4">
      <c r="A80" t="s">
        <v>14</v>
      </c>
      <c r="B80">
        <v>38</v>
      </c>
      <c r="C80">
        <v>1.5818179999999999</v>
      </c>
      <c r="D80">
        <v>3.5195449999999999</v>
      </c>
    </row>
    <row r="81" spans="1:7">
      <c r="A81" t="s">
        <v>14</v>
      </c>
      <c r="B81">
        <v>39</v>
      </c>
      <c r="C81">
        <v>1.4236359999999999</v>
      </c>
      <c r="D81">
        <v>3.7963640000000001</v>
      </c>
    </row>
    <row r="82" spans="1:7">
      <c r="A82" t="s">
        <v>14</v>
      </c>
      <c r="B82">
        <v>40</v>
      </c>
      <c r="C82">
        <v>1.621364</v>
      </c>
      <c r="D82">
        <v>3.0845449999999999</v>
      </c>
    </row>
    <row r="83" spans="1:7">
      <c r="A83" t="s">
        <v>0</v>
      </c>
      <c r="B83" t="s">
        <v>1</v>
      </c>
      <c r="C83" t="s">
        <v>2</v>
      </c>
      <c r="D83" t="s">
        <v>3</v>
      </c>
    </row>
    <row r="84" spans="1:7">
      <c r="A84" t="s">
        <v>15</v>
      </c>
      <c r="B84">
        <v>1</v>
      </c>
      <c r="C84">
        <v>1.186364</v>
      </c>
      <c r="D84">
        <v>2.0168180000000002</v>
      </c>
      <c r="F84" s="1">
        <f>AVERAGE(C84:C123)</f>
        <v>1.1833978000000003</v>
      </c>
      <c r="G84" s="1">
        <f>AVERAGE(D84:D123)</f>
        <v>2.0583409499999998</v>
      </c>
    </row>
    <row r="85" spans="1:7">
      <c r="A85" t="s">
        <v>15</v>
      </c>
      <c r="B85">
        <v>2</v>
      </c>
      <c r="C85">
        <v>1.1468179999999999</v>
      </c>
      <c r="D85">
        <v>1.858636</v>
      </c>
      <c r="F85" s="1">
        <f>STDEV(C84:C123)</f>
        <v>6.7246696632317748E-2</v>
      </c>
      <c r="G85" s="1">
        <f>STDEV(D84:D123)</f>
        <v>0.13311481311450743</v>
      </c>
    </row>
    <row r="86" spans="1:7">
      <c r="A86" t="s">
        <v>15</v>
      </c>
      <c r="B86">
        <v>3</v>
      </c>
      <c r="C86">
        <v>1.0677270000000001</v>
      </c>
      <c r="D86">
        <v>1.819091</v>
      </c>
    </row>
    <row r="87" spans="1:7">
      <c r="A87" t="s">
        <v>15</v>
      </c>
      <c r="B87">
        <v>4</v>
      </c>
      <c r="C87">
        <v>1.186364</v>
      </c>
      <c r="D87">
        <v>2.0959089999999998</v>
      </c>
    </row>
    <row r="88" spans="1:7">
      <c r="A88" t="s">
        <v>15</v>
      </c>
      <c r="B88">
        <v>5</v>
      </c>
      <c r="C88">
        <v>1.2259089999999999</v>
      </c>
      <c r="D88">
        <v>2.1354549999999999</v>
      </c>
    </row>
    <row r="89" spans="1:7">
      <c r="A89" t="s">
        <v>15</v>
      </c>
      <c r="B89">
        <v>6</v>
      </c>
      <c r="C89">
        <v>1.107273</v>
      </c>
      <c r="D89">
        <v>1.9772730000000001</v>
      </c>
    </row>
    <row r="90" spans="1:7">
      <c r="A90" t="s">
        <v>15</v>
      </c>
      <c r="B90">
        <v>7</v>
      </c>
      <c r="C90">
        <v>1.0677270000000001</v>
      </c>
      <c r="D90">
        <v>1.898182</v>
      </c>
    </row>
    <row r="91" spans="1:7">
      <c r="A91" t="s">
        <v>15</v>
      </c>
      <c r="B91">
        <v>8</v>
      </c>
      <c r="C91">
        <v>1.107273</v>
      </c>
      <c r="D91">
        <v>1.9772730000000001</v>
      </c>
    </row>
    <row r="92" spans="1:7">
      <c r="A92" t="s">
        <v>15</v>
      </c>
      <c r="B92">
        <v>9</v>
      </c>
      <c r="C92">
        <v>1.186364</v>
      </c>
      <c r="D92">
        <v>1.9772730000000001</v>
      </c>
    </row>
    <row r="93" spans="1:7">
      <c r="A93" t="s">
        <v>15</v>
      </c>
      <c r="B93">
        <v>10</v>
      </c>
      <c r="C93">
        <v>1.186364</v>
      </c>
      <c r="D93">
        <v>2.0168180000000002</v>
      </c>
    </row>
    <row r="94" spans="1:7">
      <c r="A94" t="s">
        <v>15</v>
      </c>
      <c r="B94">
        <v>11</v>
      </c>
      <c r="C94">
        <v>1.186364</v>
      </c>
      <c r="D94">
        <v>1.9772730000000001</v>
      </c>
    </row>
    <row r="95" spans="1:7">
      <c r="A95" t="s">
        <v>15</v>
      </c>
      <c r="B95">
        <v>12</v>
      </c>
      <c r="C95">
        <v>1.1468179999999999</v>
      </c>
      <c r="D95">
        <v>1.937727</v>
      </c>
    </row>
    <row r="96" spans="1:7">
      <c r="A96" t="s">
        <v>15</v>
      </c>
      <c r="B96">
        <v>13</v>
      </c>
      <c r="C96">
        <v>1.2259089999999999</v>
      </c>
      <c r="D96">
        <v>2.0168180000000002</v>
      </c>
    </row>
    <row r="97" spans="1:4">
      <c r="A97" t="s">
        <v>15</v>
      </c>
      <c r="B97">
        <v>14</v>
      </c>
      <c r="C97">
        <v>1.2259089999999999</v>
      </c>
      <c r="D97">
        <v>2.1749999999999998</v>
      </c>
    </row>
    <row r="98" spans="1:4">
      <c r="A98" t="s">
        <v>15</v>
      </c>
      <c r="B98">
        <v>15</v>
      </c>
      <c r="C98">
        <v>1.265455</v>
      </c>
      <c r="D98">
        <v>2.2540909999999998</v>
      </c>
    </row>
    <row r="99" spans="1:4">
      <c r="A99" t="s">
        <v>15</v>
      </c>
      <c r="B99">
        <v>16</v>
      </c>
      <c r="C99">
        <v>1.1468179999999999</v>
      </c>
      <c r="D99">
        <v>2.0563639999999999</v>
      </c>
    </row>
    <row r="100" spans="1:4">
      <c r="A100" t="s">
        <v>15</v>
      </c>
      <c r="B100">
        <v>17</v>
      </c>
      <c r="C100">
        <v>1.186364</v>
      </c>
      <c r="D100">
        <v>2.0168180000000002</v>
      </c>
    </row>
    <row r="101" spans="1:4">
      <c r="A101" t="s">
        <v>15</v>
      </c>
      <c r="B101">
        <v>18</v>
      </c>
      <c r="C101">
        <v>1.265455</v>
      </c>
      <c r="D101">
        <v>2.1749999999999998</v>
      </c>
    </row>
    <row r="102" spans="1:4">
      <c r="A102" t="s">
        <v>15</v>
      </c>
      <c r="B102">
        <v>19</v>
      </c>
      <c r="C102">
        <v>1.2259089999999999</v>
      </c>
      <c r="D102">
        <v>2.1354549999999999</v>
      </c>
    </row>
    <row r="103" spans="1:4">
      <c r="A103" t="s">
        <v>15</v>
      </c>
      <c r="B103">
        <v>20</v>
      </c>
      <c r="C103">
        <v>1.265455</v>
      </c>
      <c r="D103">
        <v>2.4122729999999999</v>
      </c>
    </row>
    <row r="104" spans="1:4">
      <c r="A104" t="s">
        <v>15</v>
      </c>
      <c r="B104">
        <v>21</v>
      </c>
      <c r="C104">
        <v>1.1468179999999999</v>
      </c>
      <c r="D104">
        <v>2.0168180000000002</v>
      </c>
    </row>
    <row r="105" spans="1:4">
      <c r="A105" t="s">
        <v>15</v>
      </c>
      <c r="B105">
        <v>22</v>
      </c>
      <c r="C105">
        <v>1.1468179999999999</v>
      </c>
      <c r="D105">
        <v>2.0168180000000002</v>
      </c>
    </row>
    <row r="106" spans="1:4">
      <c r="A106" t="s">
        <v>15</v>
      </c>
      <c r="B106">
        <v>23</v>
      </c>
      <c r="C106">
        <v>1.3049999999999999</v>
      </c>
      <c r="D106">
        <v>2.2145450000000002</v>
      </c>
    </row>
    <row r="107" spans="1:4">
      <c r="A107" t="s">
        <v>15</v>
      </c>
      <c r="B107">
        <v>24</v>
      </c>
      <c r="C107">
        <v>1.186364</v>
      </c>
      <c r="D107">
        <v>2.0563639999999999</v>
      </c>
    </row>
    <row r="108" spans="1:4">
      <c r="A108" t="s">
        <v>15</v>
      </c>
      <c r="B108">
        <v>25</v>
      </c>
      <c r="C108">
        <v>1.1468179999999999</v>
      </c>
      <c r="D108">
        <v>2.1354549999999999</v>
      </c>
    </row>
    <row r="109" spans="1:4">
      <c r="A109" t="s">
        <v>15</v>
      </c>
      <c r="B109">
        <v>26</v>
      </c>
      <c r="C109">
        <v>1.3049999999999999</v>
      </c>
      <c r="D109">
        <v>2.2936359999999998</v>
      </c>
    </row>
    <row r="110" spans="1:4">
      <c r="A110" t="s">
        <v>15</v>
      </c>
      <c r="B110">
        <v>27</v>
      </c>
      <c r="C110">
        <v>1.265455</v>
      </c>
      <c r="D110">
        <v>2.1749999999999998</v>
      </c>
    </row>
    <row r="111" spans="1:4">
      <c r="A111" t="s">
        <v>15</v>
      </c>
      <c r="B111">
        <v>28</v>
      </c>
      <c r="C111">
        <v>1.186364</v>
      </c>
      <c r="D111">
        <v>2.0959089999999998</v>
      </c>
    </row>
    <row r="112" spans="1:4">
      <c r="A112" t="s">
        <v>15</v>
      </c>
      <c r="B112">
        <v>29</v>
      </c>
      <c r="C112">
        <v>1.1468179999999999</v>
      </c>
      <c r="D112">
        <v>1.9772730000000001</v>
      </c>
    </row>
    <row r="113" spans="1:4">
      <c r="A113" t="s">
        <v>15</v>
      </c>
      <c r="B113">
        <v>30</v>
      </c>
      <c r="C113">
        <v>1.1468179999999999</v>
      </c>
      <c r="D113">
        <v>1.9772730000000001</v>
      </c>
    </row>
    <row r="114" spans="1:4">
      <c r="A114" t="s">
        <v>15</v>
      </c>
      <c r="B114">
        <v>31</v>
      </c>
      <c r="C114">
        <v>1.1468179999999999</v>
      </c>
      <c r="D114">
        <v>2.0168180000000002</v>
      </c>
    </row>
    <row r="115" spans="1:4">
      <c r="A115" t="s">
        <v>15</v>
      </c>
      <c r="B115">
        <v>32</v>
      </c>
      <c r="C115">
        <v>1.3445450000000001</v>
      </c>
      <c r="D115">
        <v>2.2540909999999998</v>
      </c>
    </row>
    <row r="116" spans="1:4">
      <c r="A116" t="s">
        <v>15</v>
      </c>
      <c r="B116">
        <v>33</v>
      </c>
      <c r="C116">
        <v>1.186364</v>
      </c>
      <c r="D116">
        <v>1.9772730000000001</v>
      </c>
    </row>
    <row r="117" spans="1:4">
      <c r="A117" t="s">
        <v>15</v>
      </c>
      <c r="B117">
        <v>34</v>
      </c>
      <c r="C117">
        <v>1.0281819999999999</v>
      </c>
      <c r="D117">
        <v>1.7795449999999999</v>
      </c>
    </row>
    <row r="118" spans="1:4">
      <c r="A118" t="s">
        <v>15</v>
      </c>
      <c r="B118">
        <v>35</v>
      </c>
      <c r="C118">
        <v>1.1468179999999999</v>
      </c>
      <c r="D118">
        <v>2.0168180000000002</v>
      </c>
    </row>
    <row r="119" spans="1:4">
      <c r="A119" t="s">
        <v>15</v>
      </c>
      <c r="B119">
        <v>36</v>
      </c>
      <c r="C119">
        <v>1.2259089999999999</v>
      </c>
      <c r="D119">
        <v>2.1354549999999999</v>
      </c>
    </row>
    <row r="120" spans="1:4">
      <c r="A120" t="s">
        <v>15</v>
      </c>
      <c r="B120">
        <v>37</v>
      </c>
      <c r="C120">
        <v>1.2259089999999999</v>
      </c>
      <c r="D120">
        <v>2.2540909999999998</v>
      </c>
    </row>
    <row r="121" spans="1:4">
      <c r="A121" t="s">
        <v>15</v>
      </c>
      <c r="B121">
        <v>38</v>
      </c>
      <c r="C121">
        <v>1.1468179999999999</v>
      </c>
      <c r="D121">
        <v>2.0168180000000002</v>
      </c>
    </row>
    <row r="122" spans="1:4">
      <c r="A122" t="s">
        <v>15</v>
      </c>
      <c r="B122">
        <v>39</v>
      </c>
      <c r="C122">
        <v>1.107273</v>
      </c>
      <c r="D122">
        <v>1.898182</v>
      </c>
    </row>
    <row r="123" spans="1:4">
      <c r="A123" t="s">
        <v>15</v>
      </c>
      <c r="B123">
        <v>40</v>
      </c>
      <c r="C123">
        <v>1.186364</v>
      </c>
      <c r="D123">
        <v>2.0959089999999998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DA547-87FA-5447-BDF9-3B573A641147}">
  <sheetPr codeName="Sheet2"/>
  <dimension ref="A1:G124"/>
  <sheetViews>
    <sheetView workbookViewId="0">
      <selection activeCell="M14" sqref="M14"/>
    </sheetView>
  </sheetViews>
  <sheetFormatPr baseColWidth="10" defaultRowHeight="16"/>
  <cols>
    <col min="1" max="1" width="17.332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</row>
    <row r="2" spans="1:7">
      <c r="A2" t="s">
        <v>13</v>
      </c>
      <c r="B2">
        <v>1</v>
      </c>
      <c r="C2">
        <v>1.542273</v>
      </c>
      <c r="D2">
        <v>2.5309089999999999</v>
      </c>
      <c r="F2" s="1">
        <f>AVERAGE(C2:C42)</f>
        <v>1.4467848292682928</v>
      </c>
      <c r="G2" s="1">
        <f>AVERAGE(D2:D42)</f>
        <v>2.391053219512195</v>
      </c>
    </row>
    <row r="3" spans="1:7">
      <c r="A3" t="s">
        <v>13</v>
      </c>
      <c r="B3">
        <v>2</v>
      </c>
      <c r="C3">
        <v>1.463182</v>
      </c>
      <c r="D3">
        <v>2.4122729999999999</v>
      </c>
      <c r="F3" s="1">
        <f>STDEV(C2:C42)</f>
        <v>8.1032332239329749E-2</v>
      </c>
      <c r="G3" s="1">
        <f>STDEV(D2:D42)</f>
        <v>0.13058917139248422</v>
      </c>
    </row>
    <row r="4" spans="1:7">
      <c r="A4" t="s">
        <v>13</v>
      </c>
      <c r="B4">
        <v>3</v>
      </c>
      <c r="C4">
        <v>1.4236359999999999</v>
      </c>
      <c r="D4">
        <v>2.2936359999999998</v>
      </c>
    </row>
    <row r="5" spans="1:7">
      <c r="A5" t="s">
        <v>13</v>
      </c>
      <c r="B5">
        <v>4</v>
      </c>
      <c r="C5">
        <v>1.463182</v>
      </c>
      <c r="D5">
        <v>2.4122729999999999</v>
      </c>
    </row>
    <row r="6" spans="1:7">
      <c r="A6" t="s">
        <v>13</v>
      </c>
      <c r="B6">
        <v>5</v>
      </c>
      <c r="C6">
        <v>1.5818179999999999</v>
      </c>
      <c r="D6">
        <v>2.6495449999999998</v>
      </c>
    </row>
    <row r="7" spans="1:7">
      <c r="A7" t="s">
        <v>13</v>
      </c>
      <c r="B7">
        <v>6</v>
      </c>
      <c r="C7">
        <v>1.5027269999999999</v>
      </c>
      <c r="D7">
        <v>2.4518179999999998</v>
      </c>
    </row>
    <row r="8" spans="1:7">
      <c r="A8" t="s">
        <v>13</v>
      </c>
      <c r="B8">
        <v>7</v>
      </c>
      <c r="C8">
        <v>1.4236359999999999</v>
      </c>
      <c r="D8">
        <v>2.2540909999999998</v>
      </c>
    </row>
    <row r="9" spans="1:7">
      <c r="A9" t="s">
        <v>13</v>
      </c>
      <c r="B9">
        <v>8</v>
      </c>
      <c r="C9">
        <v>1.4236359999999999</v>
      </c>
      <c r="D9">
        <v>2.3331819999999999</v>
      </c>
    </row>
    <row r="10" spans="1:7">
      <c r="A10" t="s">
        <v>13</v>
      </c>
      <c r="B10">
        <v>9</v>
      </c>
      <c r="C10">
        <v>1.542273</v>
      </c>
      <c r="D10">
        <v>2.4913639999999999</v>
      </c>
    </row>
    <row r="11" spans="1:7">
      <c r="A11" t="s">
        <v>13</v>
      </c>
      <c r="B11">
        <v>10</v>
      </c>
      <c r="C11">
        <v>1.463182</v>
      </c>
      <c r="D11">
        <v>2.4913639999999999</v>
      </c>
    </row>
    <row r="12" spans="1:7">
      <c r="A12" t="s">
        <v>13</v>
      </c>
      <c r="B12">
        <v>11</v>
      </c>
      <c r="C12">
        <v>1.384091</v>
      </c>
      <c r="D12">
        <v>2.2936359999999998</v>
      </c>
    </row>
    <row r="13" spans="1:7">
      <c r="A13" t="s">
        <v>13</v>
      </c>
      <c r="B13">
        <v>12</v>
      </c>
      <c r="C13">
        <v>1.3049999999999999</v>
      </c>
      <c r="D13">
        <v>2.1749999999999998</v>
      </c>
    </row>
    <row r="14" spans="1:7">
      <c r="A14" t="s">
        <v>13</v>
      </c>
      <c r="B14">
        <v>13</v>
      </c>
      <c r="C14">
        <v>1.3445450000000001</v>
      </c>
      <c r="D14">
        <v>2.2145450000000002</v>
      </c>
    </row>
    <row r="15" spans="1:7">
      <c r="A15" t="s">
        <v>13</v>
      </c>
      <c r="B15">
        <v>14</v>
      </c>
      <c r="C15">
        <v>1.5027269999999999</v>
      </c>
      <c r="D15">
        <v>2.4518179999999998</v>
      </c>
    </row>
    <row r="16" spans="1:7">
      <c r="A16" t="s">
        <v>13</v>
      </c>
      <c r="B16">
        <v>15</v>
      </c>
      <c r="C16">
        <v>1.463182</v>
      </c>
      <c r="D16">
        <v>2.3727269999999998</v>
      </c>
    </row>
    <row r="17" spans="1:4">
      <c r="A17" t="s">
        <v>13</v>
      </c>
      <c r="B17">
        <v>16</v>
      </c>
      <c r="C17">
        <v>1.3445450000000001</v>
      </c>
      <c r="D17">
        <v>2.2540909999999998</v>
      </c>
    </row>
    <row r="18" spans="1:4">
      <c r="A18" t="s">
        <v>13</v>
      </c>
      <c r="B18">
        <v>17</v>
      </c>
      <c r="C18">
        <v>1.4236359999999999</v>
      </c>
      <c r="D18">
        <v>2.2936359999999998</v>
      </c>
    </row>
    <row r="19" spans="1:4">
      <c r="A19" t="s">
        <v>13</v>
      </c>
      <c r="B19">
        <v>18</v>
      </c>
      <c r="C19">
        <v>1.5027269999999999</v>
      </c>
      <c r="D19">
        <v>2.4518179999999998</v>
      </c>
    </row>
    <row r="20" spans="1:4">
      <c r="A20" t="s">
        <v>13</v>
      </c>
      <c r="B20">
        <v>19</v>
      </c>
      <c r="C20">
        <v>1.463182</v>
      </c>
      <c r="D20">
        <v>2.4518179999999998</v>
      </c>
    </row>
    <row r="21" spans="1:4">
      <c r="A21" t="s">
        <v>13</v>
      </c>
      <c r="B21">
        <v>20</v>
      </c>
      <c r="C21">
        <v>1.5027269999999999</v>
      </c>
      <c r="D21">
        <v>2.4913639999999999</v>
      </c>
    </row>
    <row r="22" spans="1:4">
      <c r="A22" t="s">
        <v>13</v>
      </c>
      <c r="B22">
        <v>21</v>
      </c>
      <c r="C22">
        <v>1.463182</v>
      </c>
      <c r="D22">
        <v>2.4913639999999999</v>
      </c>
    </row>
    <row r="23" spans="1:4">
      <c r="A23" t="s">
        <v>13</v>
      </c>
      <c r="B23">
        <v>22</v>
      </c>
      <c r="C23">
        <v>1.5027269999999999</v>
      </c>
      <c r="D23">
        <v>2.5309089999999999</v>
      </c>
    </row>
    <row r="24" spans="1:4">
      <c r="A24" t="s">
        <v>13</v>
      </c>
      <c r="B24">
        <v>23</v>
      </c>
      <c r="C24">
        <v>1.5818179999999999</v>
      </c>
      <c r="D24">
        <v>2.5704549999999999</v>
      </c>
    </row>
    <row r="25" spans="1:4">
      <c r="A25" t="s">
        <v>13</v>
      </c>
      <c r="B25">
        <v>24</v>
      </c>
      <c r="C25">
        <v>1.5027269999999999</v>
      </c>
      <c r="D25">
        <v>2.4122729999999999</v>
      </c>
    </row>
    <row r="26" spans="1:4">
      <c r="A26" t="s">
        <v>13</v>
      </c>
      <c r="B26">
        <v>25</v>
      </c>
      <c r="C26">
        <v>1.3445450000000001</v>
      </c>
      <c r="D26">
        <v>2.2145450000000002</v>
      </c>
    </row>
    <row r="27" spans="1:4">
      <c r="A27" t="s">
        <v>13</v>
      </c>
      <c r="B27">
        <v>26</v>
      </c>
      <c r="C27">
        <v>1.463182</v>
      </c>
      <c r="D27">
        <v>2.4913639999999999</v>
      </c>
    </row>
    <row r="28" spans="1:4">
      <c r="A28" t="s">
        <v>13</v>
      </c>
      <c r="B28">
        <v>27</v>
      </c>
      <c r="C28">
        <v>1.5818179999999999</v>
      </c>
      <c r="D28">
        <v>2.61</v>
      </c>
    </row>
    <row r="29" spans="1:4">
      <c r="A29" t="s">
        <v>13</v>
      </c>
      <c r="B29">
        <v>28</v>
      </c>
      <c r="C29">
        <v>1.542273</v>
      </c>
      <c r="D29">
        <v>2.4913639999999999</v>
      </c>
    </row>
    <row r="30" spans="1:4">
      <c r="A30" t="s">
        <v>13</v>
      </c>
      <c r="B30">
        <v>29</v>
      </c>
      <c r="C30">
        <v>1.3445450000000001</v>
      </c>
      <c r="D30">
        <v>2.2540909999999998</v>
      </c>
    </row>
    <row r="31" spans="1:4">
      <c r="A31" t="s">
        <v>13</v>
      </c>
      <c r="B31">
        <v>30</v>
      </c>
      <c r="C31">
        <v>1.384091</v>
      </c>
      <c r="D31">
        <v>2.2936359999999998</v>
      </c>
    </row>
    <row r="32" spans="1:4">
      <c r="A32" t="s">
        <v>13</v>
      </c>
      <c r="B32">
        <v>31</v>
      </c>
      <c r="C32">
        <v>1.5027269999999999</v>
      </c>
      <c r="D32">
        <v>2.4518179999999998</v>
      </c>
    </row>
    <row r="33" spans="1:7">
      <c r="A33" t="s">
        <v>13</v>
      </c>
      <c r="B33">
        <v>32</v>
      </c>
      <c r="C33">
        <v>1.542273</v>
      </c>
      <c r="D33">
        <v>2.5704549999999999</v>
      </c>
    </row>
    <row r="34" spans="1:7">
      <c r="A34" t="s">
        <v>13</v>
      </c>
      <c r="B34">
        <v>33</v>
      </c>
      <c r="C34">
        <v>1.384091</v>
      </c>
      <c r="D34">
        <v>2.3331819999999999</v>
      </c>
    </row>
    <row r="35" spans="1:7">
      <c r="A35" t="s">
        <v>13</v>
      </c>
      <c r="B35">
        <v>34</v>
      </c>
      <c r="C35">
        <v>1.3445450000000001</v>
      </c>
      <c r="D35">
        <v>2.2540909999999998</v>
      </c>
    </row>
    <row r="36" spans="1:7">
      <c r="A36" t="s">
        <v>13</v>
      </c>
      <c r="B36">
        <v>35</v>
      </c>
      <c r="C36">
        <v>1.3049999999999999</v>
      </c>
      <c r="D36">
        <v>2.1749999999999998</v>
      </c>
    </row>
    <row r="37" spans="1:7">
      <c r="A37" t="s">
        <v>13</v>
      </c>
      <c r="B37">
        <v>36</v>
      </c>
      <c r="C37">
        <v>1.4236359999999999</v>
      </c>
      <c r="D37">
        <v>2.3727269999999998</v>
      </c>
    </row>
    <row r="38" spans="1:7">
      <c r="A38" t="s">
        <v>13</v>
      </c>
      <c r="B38">
        <v>37</v>
      </c>
      <c r="C38">
        <v>1.463182</v>
      </c>
      <c r="D38">
        <v>2.4518179999999998</v>
      </c>
    </row>
    <row r="39" spans="1:7">
      <c r="A39" t="s">
        <v>13</v>
      </c>
      <c r="B39">
        <v>38</v>
      </c>
      <c r="C39">
        <v>1.384091</v>
      </c>
      <c r="D39">
        <v>2.2540909999999998</v>
      </c>
    </row>
    <row r="40" spans="1:7">
      <c r="A40" t="s">
        <v>13</v>
      </c>
      <c r="B40">
        <v>39</v>
      </c>
      <c r="C40">
        <v>1.265455</v>
      </c>
      <c r="D40">
        <v>2.1354549999999999</v>
      </c>
    </row>
    <row r="41" spans="1:7">
      <c r="A41" t="s">
        <v>13</v>
      </c>
      <c r="B41">
        <v>40</v>
      </c>
      <c r="C41">
        <v>1.4236359999999999</v>
      </c>
      <c r="D41">
        <v>2.3727269999999998</v>
      </c>
    </row>
    <row r="42" spans="1:7">
      <c r="A42" t="s">
        <v>13</v>
      </c>
      <c r="B42">
        <v>41</v>
      </c>
      <c r="C42">
        <v>1.5027269999999999</v>
      </c>
      <c r="D42">
        <v>2.5309089999999999</v>
      </c>
    </row>
    <row r="43" spans="1:7">
      <c r="A43" t="s">
        <v>14</v>
      </c>
      <c r="B43">
        <v>1</v>
      </c>
      <c r="C43">
        <v>1.898182</v>
      </c>
      <c r="D43">
        <v>3.8754550000000001</v>
      </c>
      <c r="F43" s="1">
        <f>AVERAGE(C43:C83)</f>
        <v>1.7361419268292682</v>
      </c>
      <c r="G43" s="1">
        <f>AVERAGE(D43:D83)</f>
        <v>3.5282261951219498</v>
      </c>
    </row>
    <row r="44" spans="1:7">
      <c r="A44" t="s">
        <v>14</v>
      </c>
      <c r="B44">
        <v>2</v>
      </c>
      <c r="C44">
        <v>1.660909</v>
      </c>
      <c r="D44">
        <v>3.400909</v>
      </c>
      <c r="F44" s="1">
        <f>STDEV(C43:C83)</f>
        <v>0.11143281373845637</v>
      </c>
      <c r="G44" s="1">
        <f>STDEV(D43:D83)</f>
        <v>0.41423862362884262</v>
      </c>
    </row>
    <row r="45" spans="1:7">
      <c r="A45" t="s">
        <v>14</v>
      </c>
      <c r="B45">
        <v>3</v>
      </c>
      <c r="C45">
        <v>1.5818179999999999</v>
      </c>
      <c r="D45">
        <v>3.203182</v>
      </c>
    </row>
    <row r="46" spans="1:7">
      <c r="A46" t="s">
        <v>14</v>
      </c>
      <c r="B46">
        <v>4</v>
      </c>
      <c r="C46">
        <v>1.74</v>
      </c>
      <c r="D46">
        <v>3.677727</v>
      </c>
    </row>
    <row r="47" spans="1:7">
      <c r="A47" t="s">
        <v>14</v>
      </c>
      <c r="B47">
        <v>5</v>
      </c>
      <c r="C47">
        <v>1.937727</v>
      </c>
      <c r="D47">
        <v>3.638182</v>
      </c>
    </row>
    <row r="48" spans="1:7">
      <c r="A48" t="s">
        <v>14</v>
      </c>
      <c r="B48">
        <v>6</v>
      </c>
      <c r="C48">
        <v>1.819091</v>
      </c>
      <c r="D48">
        <v>3.440455</v>
      </c>
    </row>
    <row r="49" spans="1:4">
      <c r="A49" t="s">
        <v>14</v>
      </c>
      <c r="B49">
        <v>7</v>
      </c>
      <c r="C49">
        <v>1.542273</v>
      </c>
      <c r="D49">
        <v>4.1918179999999996</v>
      </c>
    </row>
    <row r="50" spans="1:4">
      <c r="A50" t="s">
        <v>14</v>
      </c>
      <c r="B50">
        <v>8</v>
      </c>
      <c r="C50">
        <v>1.621364</v>
      </c>
      <c r="D50">
        <v>3.0449999999999999</v>
      </c>
    </row>
    <row r="51" spans="1:4">
      <c r="A51" t="s">
        <v>14</v>
      </c>
      <c r="B51">
        <v>9</v>
      </c>
      <c r="C51">
        <v>1.700455</v>
      </c>
      <c r="D51">
        <v>3.124091</v>
      </c>
    </row>
    <row r="52" spans="1:4">
      <c r="A52" t="s">
        <v>14</v>
      </c>
      <c r="B52">
        <v>10</v>
      </c>
      <c r="C52">
        <v>1.819091</v>
      </c>
      <c r="D52">
        <v>3.400909</v>
      </c>
    </row>
    <row r="53" spans="1:4">
      <c r="A53" t="s">
        <v>14</v>
      </c>
      <c r="B53">
        <v>11</v>
      </c>
      <c r="C53">
        <v>1.74</v>
      </c>
      <c r="D53">
        <v>3.282273</v>
      </c>
    </row>
    <row r="54" spans="1:4">
      <c r="A54" t="s">
        <v>14</v>
      </c>
      <c r="B54">
        <v>12</v>
      </c>
      <c r="C54">
        <v>1.5027269999999999</v>
      </c>
      <c r="D54">
        <v>3.7963640000000001</v>
      </c>
    </row>
    <row r="55" spans="1:4">
      <c r="A55" t="s">
        <v>14</v>
      </c>
      <c r="B55">
        <v>13</v>
      </c>
      <c r="C55">
        <v>1.660909</v>
      </c>
      <c r="D55">
        <v>3.440455</v>
      </c>
    </row>
    <row r="56" spans="1:4">
      <c r="A56" t="s">
        <v>14</v>
      </c>
      <c r="B56">
        <v>14</v>
      </c>
      <c r="C56">
        <v>1.819091</v>
      </c>
      <c r="D56">
        <v>3.400909</v>
      </c>
    </row>
    <row r="57" spans="1:4">
      <c r="A57" t="s">
        <v>14</v>
      </c>
      <c r="B57">
        <v>15</v>
      </c>
      <c r="C57">
        <v>1.819091</v>
      </c>
      <c r="D57">
        <v>3.440455</v>
      </c>
    </row>
    <row r="58" spans="1:4">
      <c r="A58" t="s">
        <v>14</v>
      </c>
      <c r="B58">
        <v>16</v>
      </c>
      <c r="C58">
        <v>1.700455</v>
      </c>
      <c r="D58">
        <v>4.6663639999999997</v>
      </c>
    </row>
    <row r="59" spans="1:4">
      <c r="A59" t="s">
        <v>14</v>
      </c>
      <c r="B59">
        <v>17</v>
      </c>
      <c r="C59">
        <v>1.74</v>
      </c>
      <c r="D59">
        <v>3.124091</v>
      </c>
    </row>
    <row r="60" spans="1:4">
      <c r="A60" t="s">
        <v>14</v>
      </c>
      <c r="B60">
        <v>18</v>
      </c>
      <c r="C60">
        <v>1.7795449999999999</v>
      </c>
      <c r="D60">
        <v>3.400909</v>
      </c>
    </row>
    <row r="61" spans="1:4">
      <c r="A61" t="s">
        <v>14</v>
      </c>
      <c r="B61">
        <v>19</v>
      </c>
      <c r="C61">
        <v>1.819091</v>
      </c>
      <c r="D61">
        <v>3.3218179999999999</v>
      </c>
    </row>
    <row r="62" spans="1:4">
      <c r="A62" t="s">
        <v>14</v>
      </c>
      <c r="B62">
        <v>20</v>
      </c>
      <c r="C62">
        <v>1.7795449999999999</v>
      </c>
      <c r="D62">
        <v>3.1636359999999999</v>
      </c>
    </row>
    <row r="63" spans="1:4">
      <c r="A63" t="s">
        <v>14</v>
      </c>
      <c r="B63">
        <v>21</v>
      </c>
      <c r="C63">
        <v>1.700455</v>
      </c>
      <c r="D63">
        <v>3.440455</v>
      </c>
    </row>
    <row r="64" spans="1:4">
      <c r="A64" t="s">
        <v>14</v>
      </c>
      <c r="B64">
        <v>22</v>
      </c>
      <c r="C64">
        <v>1.819091</v>
      </c>
      <c r="D64">
        <v>3.3218179999999999</v>
      </c>
    </row>
    <row r="65" spans="1:4">
      <c r="A65" t="s">
        <v>14</v>
      </c>
      <c r="B65">
        <v>23</v>
      </c>
      <c r="C65">
        <v>1.7795449999999999</v>
      </c>
      <c r="D65">
        <v>3.203182</v>
      </c>
    </row>
    <row r="66" spans="1:4">
      <c r="A66" t="s">
        <v>14</v>
      </c>
      <c r="B66">
        <v>24</v>
      </c>
      <c r="C66">
        <v>1.7795449999999999</v>
      </c>
      <c r="D66">
        <v>3.3218179999999999</v>
      </c>
    </row>
    <row r="67" spans="1:4">
      <c r="A67" t="s">
        <v>14</v>
      </c>
      <c r="B67">
        <v>25</v>
      </c>
      <c r="C67">
        <v>1.7795449999999999</v>
      </c>
      <c r="D67">
        <v>3.400909</v>
      </c>
    </row>
    <row r="68" spans="1:4">
      <c r="A68" t="s">
        <v>14</v>
      </c>
      <c r="B68">
        <v>26</v>
      </c>
      <c r="C68">
        <v>1.858636</v>
      </c>
      <c r="D68">
        <v>3.400909</v>
      </c>
    </row>
    <row r="69" spans="1:4">
      <c r="A69" t="s">
        <v>14</v>
      </c>
      <c r="B69">
        <v>27</v>
      </c>
      <c r="C69">
        <v>1.937727</v>
      </c>
      <c r="D69">
        <v>3.5986359999999999</v>
      </c>
    </row>
    <row r="70" spans="1:4">
      <c r="A70" t="s">
        <v>14</v>
      </c>
      <c r="B70">
        <v>28</v>
      </c>
      <c r="C70">
        <v>1.819091</v>
      </c>
      <c r="D70">
        <v>3.2427269999999999</v>
      </c>
    </row>
    <row r="71" spans="1:4">
      <c r="A71" t="s">
        <v>14</v>
      </c>
      <c r="B71">
        <v>29</v>
      </c>
      <c r="C71">
        <v>1.621364</v>
      </c>
      <c r="D71">
        <v>3.0449999999999999</v>
      </c>
    </row>
    <row r="72" spans="1:4">
      <c r="A72" t="s">
        <v>14</v>
      </c>
      <c r="B72">
        <v>30</v>
      </c>
      <c r="C72">
        <v>1.5818179999999999</v>
      </c>
      <c r="D72">
        <v>5.0618179999999997</v>
      </c>
    </row>
    <row r="73" spans="1:4">
      <c r="A73" t="s">
        <v>14</v>
      </c>
      <c r="B73">
        <v>31</v>
      </c>
      <c r="C73">
        <v>1.7795449999999999</v>
      </c>
      <c r="D73">
        <v>3.638182</v>
      </c>
    </row>
    <row r="74" spans="1:4">
      <c r="A74" t="s">
        <v>14</v>
      </c>
      <c r="B74">
        <v>32</v>
      </c>
      <c r="C74">
        <v>1.819091</v>
      </c>
      <c r="D74">
        <v>3.400909</v>
      </c>
    </row>
    <row r="75" spans="1:4">
      <c r="A75" t="s">
        <v>14</v>
      </c>
      <c r="B75">
        <v>33</v>
      </c>
      <c r="C75">
        <v>1.700455</v>
      </c>
      <c r="D75">
        <v>3.400909</v>
      </c>
    </row>
    <row r="76" spans="1:4">
      <c r="A76" t="s">
        <v>14</v>
      </c>
      <c r="B76">
        <v>34</v>
      </c>
      <c r="C76">
        <v>1.621364</v>
      </c>
      <c r="D76">
        <v>3.0449999999999999</v>
      </c>
    </row>
    <row r="77" spans="1:4">
      <c r="A77" t="s">
        <v>14</v>
      </c>
      <c r="B77">
        <v>35</v>
      </c>
      <c r="C77">
        <v>1.621364</v>
      </c>
      <c r="D77">
        <v>3.954545</v>
      </c>
    </row>
    <row r="78" spans="1:4">
      <c r="A78" t="s">
        <v>14</v>
      </c>
      <c r="B78">
        <v>36</v>
      </c>
      <c r="C78">
        <v>1.700455</v>
      </c>
      <c r="D78">
        <v>3.203182</v>
      </c>
    </row>
    <row r="79" spans="1:4">
      <c r="A79" t="s">
        <v>14</v>
      </c>
      <c r="B79">
        <v>37</v>
      </c>
      <c r="C79">
        <v>1.898182</v>
      </c>
      <c r="D79">
        <v>3.915</v>
      </c>
    </row>
    <row r="80" spans="1:4">
      <c r="A80" t="s">
        <v>14</v>
      </c>
      <c r="B80">
        <v>38</v>
      </c>
      <c r="C80">
        <v>1.621364</v>
      </c>
      <c r="D80">
        <v>3.5195449999999999</v>
      </c>
    </row>
    <row r="81" spans="1:7">
      <c r="A81" t="s">
        <v>14</v>
      </c>
      <c r="B81">
        <v>39</v>
      </c>
      <c r="C81">
        <v>1.542273</v>
      </c>
      <c r="D81">
        <v>3.756818</v>
      </c>
    </row>
    <row r="82" spans="1:7">
      <c r="A82" t="s">
        <v>14</v>
      </c>
      <c r="B82">
        <v>40</v>
      </c>
      <c r="C82">
        <v>1.660909</v>
      </c>
      <c r="D82">
        <v>3.8754550000000001</v>
      </c>
    </row>
    <row r="83" spans="1:7">
      <c r="A83" t="s">
        <v>14</v>
      </c>
      <c r="B83">
        <v>41</v>
      </c>
      <c r="C83">
        <v>1.858636</v>
      </c>
      <c r="D83">
        <v>3.8754550000000001</v>
      </c>
    </row>
    <row r="84" spans="1:7">
      <c r="A84" t="s">
        <v>15</v>
      </c>
      <c r="B84">
        <v>1</v>
      </c>
      <c r="C84">
        <v>1.4236359999999999</v>
      </c>
      <c r="D84">
        <v>2.4913639999999999</v>
      </c>
      <c r="F84" s="1">
        <f>AVERAGE(C84:C124)</f>
        <v>1.3059644390243905</v>
      </c>
      <c r="G84" s="1">
        <f>AVERAGE(D84:D124)</f>
        <v>2.310997756097561</v>
      </c>
    </row>
    <row r="85" spans="1:7">
      <c r="A85" t="s">
        <v>15</v>
      </c>
      <c r="B85">
        <v>2</v>
      </c>
      <c r="C85">
        <v>1.186364</v>
      </c>
      <c r="D85">
        <v>2.1749999999999998</v>
      </c>
      <c r="F85" s="1">
        <f>STDEV(C84:C124)</f>
        <v>7.9331572538318212E-2</v>
      </c>
      <c r="G85" s="1">
        <f>STDEV(D84:D124)</f>
        <v>0.13757300837805725</v>
      </c>
    </row>
    <row r="86" spans="1:7">
      <c r="A86" t="s">
        <v>15</v>
      </c>
      <c r="B86">
        <v>3</v>
      </c>
      <c r="C86">
        <v>1.186364</v>
      </c>
      <c r="D86">
        <v>2.0959089999999998</v>
      </c>
    </row>
    <row r="87" spans="1:7">
      <c r="A87" t="s">
        <v>15</v>
      </c>
      <c r="B87">
        <v>4</v>
      </c>
      <c r="C87">
        <v>1.265455</v>
      </c>
      <c r="D87">
        <v>2.2145450000000002</v>
      </c>
    </row>
    <row r="88" spans="1:7">
      <c r="A88" t="s">
        <v>15</v>
      </c>
      <c r="B88">
        <v>5</v>
      </c>
      <c r="C88">
        <v>1.384091</v>
      </c>
      <c r="D88">
        <v>2.4913639999999999</v>
      </c>
    </row>
    <row r="89" spans="1:7">
      <c r="A89" t="s">
        <v>15</v>
      </c>
      <c r="B89">
        <v>6</v>
      </c>
      <c r="C89">
        <v>1.384091</v>
      </c>
      <c r="D89">
        <v>2.2936359999999998</v>
      </c>
    </row>
    <row r="90" spans="1:7">
      <c r="A90" t="s">
        <v>15</v>
      </c>
      <c r="B90">
        <v>7</v>
      </c>
      <c r="C90">
        <v>1.2259089999999999</v>
      </c>
      <c r="D90">
        <v>2.0168180000000002</v>
      </c>
    </row>
    <row r="91" spans="1:7">
      <c r="A91" t="s">
        <v>15</v>
      </c>
      <c r="B91">
        <v>8</v>
      </c>
      <c r="C91">
        <v>1.2259089999999999</v>
      </c>
      <c r="D91">
        <v>2.1354549999999999</v>
      </c>
    </row>
    <row r="92" spans="1:7">
      <c r="A92" t="s">
        <v>15</v>
      </c>
      <c r="B92">
        <v>9</v>
      </c>
      <c r="C92">
        <v>1.3049999999999999</v>
      </c>
      <c r="D92">
        <v>2.2145450000000002</v>
      </c>
    </row>
    <row r="93" spans="1:7">
      <c r="A93" t="s">
        <v>15</v>
      </c>
      <c r="B93">
        <v>10</v>
      </c>
      <c r="C93">
        <v>1.384091</v>
      </c>
      <c r="D93">
        <v>2.4122729999999999</v>
      </c>
    </row>
    <row r="94" spans="1:7">
      <c r="A94" t="s">
        <v>15</v>
      </c>
      <c r="B94">
        <v>11</v>
      </c>
      <c r="C94">
        <v>1.3445450000000001</v>
      </c>
      <c r="D94">
        <v>2.2936359999999998</v>
      </c>
    </row>
    <row r="95" spans="1:7">
      <c r="A95" t="s">
        <v>15</v>
      </c>
      <c r="B95">
        <v>12</v>
      </c>
      <c r="C95">
        <v>1.1468179999999999</v>
      </c>
      <c r="D95">
        <v>2.0168180000000002</v>
      </c>
    </row>
    <row r="96" spans="1:7">
      <c r="A96" t="s">
        <v>15</v>
      </c>
      <c r="B96">
        <v>13</v>
      </c>
      <c r="C96">
        <v>1.2259089999999999</v>
      </c>
      <c r="D96">
        <v>2.1354549999999999</v>
      </c>
    </row>
    <row r="97" spans="1:4">
      <c r="A97" t="s">
        <v>15</v>
      </c>
      <c r="B97">
        <v>14</v>
      </c>
      <c r="C97">
        <v>1.3445450000000001</v>
      </c>
      <c r="D97">
        <v>2.4122729999999999</v>
      </c>
    </row>
    <row r="98" spans="1:4">
      <c r="A98" t="s">
        <v>15</v>
      </c>
      <c r="B98">
        <v>15</v>
      </c>
      <c r="C98">
        <v>1.384091</v>
      </c>
      <c r="D98">
        <v>2.3727269999999998</v>
      </c>
    </row>
    <row r="99" spans="1:4">
      <c r="A99" t="s">
        <v>15</v>
      </c>
      <c r="B99">
        <v>16</v>
      </c>
      <c r="C99">
        <v>1.3049999999999999</v>
      </c>
      <c r="D99">
        <v>2.4122729999999999</v>
      </c>
    </row>
    <row r="100" spans="1:4">
      <c r="A100" t="s">
        <v>15</v>
      </c>
      <c r="B100">
        <v>17</v>
      </c>
      <c r="C100">
        <v>1.3049999999999999</v>
      </c>
      <c r="D100">
        <v>2.2540909999999998</v>
      </c>
    </row>
    <row r="101" spans="1:4">
      <c r="A101" t="s">
        <v>15</v>
      </c>
      <c r="B101">
        <v>18</v>
      </c>
      <c r="C101">
        <v>1.3445450000000001</v>
      </c>
      <c r="D101">
        <v>2.3727269999999998</v>
      </c>
    </row>
    <row r="102" spans="1:4">
      <c r="A102" t="s">
        <v>15</v>
      </c>
      <c r="B102">
        <v>19</v>
      </c>
      <c r="C102">
        <v>1.384091</v>
      </c>
      <c r="D102">
        <v>2.4122729999999999</v>
      </c>
    </row>
    <row r="103" spans="1:4">
      <c r="A103" t="s">
        <v>15</v>
      </c>
      <c r="B103">
        <v>20</v>
      </c>
      <c r="C103">
        <v>1.3445450000000001</v>
      </c>
      <c r="D103">
        <v>2.3727269999999998</v>
      </c>
    </row>
    <row r="104" spans="1:4">
      <c r="A104" t="s">
        <v>15</v>
      </c>
      <c r="B104">
        <v>21</v>
      </c>
      <c r="C104">
        <v>1.265455</v>
      </c>
      <c r="D104">
        <v>2.3727269999999998</v>
      </c>
    </row>
    <row r="105" spans="1:4">
      <c r="A105" t="s">
        <v>15</v>
      </c>
      <c r="B105">
        <v>22</v>
      </c>
      <c r="C105">
        <v>1.3445450000000001</v>
      </c>
      <c r="D105">
        <v>2.4122729999999999</v>
      </c>
    </row>
    <row r="106" spans="1:4">
      <c r="A106" t="s">
        <v>15</v>
      </c>
      <c r="B106">
        <v>23</v>
      </c>
      <c r="C106">
        <v>1.384091</v>
      </c>
      <c r="D106">
        <v>2.4122729999999999</v>
      </c>
    </row>
    <row r="107" spans="1:4">
      <c r="A107" t="s">
        <v>15</v>
      </c>
      <c r="B107">
        <v>24</v>
      </c>
      <c r="C107">
        <v>1.3049999999999999</v>
      </c>
      <c r="D107">
        <v>2.3331819999999999</v>
      </c>
    </row>
    <row r="108" spans="1:4">
      <c r="A108" t="s">
        <v>15</v>
      </c>
      <c r="B108">
        <v>25</v>
      </c>
      <c r="C108">
        <v>1.3445450000000001</v>
      </c>
      <c r="D108">
        <v>2.4518179999999998</v>
      </c>
    </row>
    <row r="109" spans="1:4">
      <c r="A109" t="s">
        <v>15</v>
      </c>
      <c r="B109">
        <v>26</v>
      </c>
      <c r="C109">
        <v>1.3445450000000001</v>
      </c>
      <c r="D109">
        <v>2.4518179999999998</v>
      </c>
    </row>
    <row r="110" spans="1:4">
      <c r="A110" t="s">
        <v>15</v>
      </c>
      <c r="B110">
        <v>27</v>
      </c>
      <c r="C110">
        <v>1.4236359999999999</v>
      </c>
      <c r="D110">
        <v>2.5309089999999999</v>
      </c>
    </row>
    <row r="111" spans="1:4">
      <c r="A111" t="s">
        <v>15</v>
      </c>
      <c r="B111">
        <v>28</v>
      </c>
      <c r="C111">
        <v>1.4236359999999999</v>
      </c>
      <c r="D111">
        <v>2.4122729999999999</v>
      </c>
    </row>
    <row r="112" spans="1:4">
      <c r="A112" t="s">
        <v>15</v>
      </c>
      <c r="B112">
        <v>29</v>
      </c>
      <c r="C112">
        <v>1.3049999999999999</v>
      </c>
      <c r="D112">
        <v>2.2145450000000002</v>
      </c>
    </row>
    <row r="113" spans="1:4">
      <c r="A113" t="s">
        <v>15</v>
      </c>
      <c r="B113">
        <v>30</v>
      </c>
      <c r="C113">
        <v>1.186364</v>
      </c>
      <c r="D113">
        <v>2.2145450000000002</v>
      </c>
    </row>
    <row r="114" spans="1:4">
      <c r="A114" t="s">
        <v>15</v>
      </c>
      <c r="B114">
        <v>31</v>
      </c>
      <c r="C114">
        <v>1.3049999999999999</v>
      </c>
      <c r="D114">
        <v>2.3727269999999998</v>
      </c>
    </row>
    <row r="115" spans="1:4">
      <c r="A115" t="s">
        <v>15</v>
      </c>
      <c r="B115">
        <v>32</v>
      </c>
      <c r="C115">
        <v>1.384091</v>
      </c>
      <c r="D115">
        <v>2.4122729999999999</v>
      </c>
    </row>
    <row r="116" spans="1:4">
      <c r="A116" t="s">
        <v>15</v>
      </c>
      <c r="B116">
        <v>33</v>
      </c>
      <c r="C116">
        <v>1.3049999999999999</v>
      </c>
      <c r="D116">
        <v>2.2936359999999998</v>
      </c>
    </row>
    <row r="117" spans="1:4">
      <c r="A117" t="s">
        <v>15</v>
      </c>
      <c r="B117">
        <v>34</v>
      </c>
      <c r="C117">
        <v>1.2259089999999999</v>
      </c>
      <c r="D117">
        <v>2.1749999999999998</v>
      </c>
    </row>
    <row r="118" spans="1:4">
      <c r="A118" t="s">
        <v>15</v>
      </c>
      <c r="B118">
        <v>35</v>
      </c>
      <c r="C118">
        <v>1.2259089999999999</v>
      </c>
      <c r="D118">
        <v>2.1749999999999998</v>
      </c>
    </row>
    <row r="119" spans="1:4">
      <c r="A119" t="s">
        <v>15</v>
      </c>
      <c r="B119">
        <v>36</v>
      </c>
      <c r="C119">
        <v>1.3049999999999999</v>
      </c>
      <c r="D119">
        <v>2.2540909999999998</v>
      </c>
    </row>
    <row r="120" spans="1:4">
      <c r="A120" t="s">
        <v>15</v>
      </c>
      <c r="B120">
        <v>37</v>
      </c>
      <c r="C120">
        <v>1.4236359999999999</v>
      </c>
      <c r="D120">
        <v>2.4913639999999999</v>
      </c>
    </row>
    <row r="121" spans="1:4">
      <c r="A121" t="s">
        <v>15</v>
      </c>
      <c r="B121">
        <v>38</v>
      </c>
      <c r="C121">
        <v>1.2259089999999999</v>
      </c>
      <c r="D121">
        <v>2.2145450000000002</v>
      </c>
    </row>
    <row r="122" spans="1:4">
      <c r="A122" t="s">
        <v>15</v>
      </c>
      <c r="B122">
        <v>39</v>
      </c>
      <c r="C122">
        <v>1.1468179999999999</v>
      </c>
      <c r="D122">
        <v>2.1354549999999999</v>
      </c>
    </row>
    <row r="123" spans="1:4">
      <c r="A123" t="s">
        <v>15</v>
      </c>
      <c r="B123">
        <v>40</v>
      </c>
      <c r="C123">
        <v>1.2259089999999999</v>
      </c>
      <c r="D123">
        <v>2.2936359999999998</v>
      </c>
    </row>
    <row r="124" spans="1:4">
      <c r="A124" t="s">
        <v>15</v>
      </c>
      <c r="B124">
        <v>41</v>
      </c>
      <c r="C124">
        <v>1.3445450000000001</v>
      </c>
      <c r="D124">
        <v>2.5309089999999999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2801-9EE6-B248-9C53-945F74391BE9}">
  <sheetPr codeName="Sheet3"/>
  <dimension ref="A1:G123"/>
  <sheetViews>
    <sheetView workbookViewId="0">
      <selection activeCell="A2" sqref="A2"/>
    </sheetView>
  </sheetViews>
  <sheetFormatPr baseColWidth="10" defaultRowHeight="16"/>
  <cols>
    <col min="1" max="1" width="17.332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</row>
    <row r="2" spans="1:7">
      <c r="A2" t="s">
        <v>4</v>
      </c>
      <c r="B2">
        <v>1</v>
      </c>
      <c r="C2">
        <v>1.463182</v>
      </c>
      <c r="D2">
        <v>2.4518179999999998</v>
      </c>
      <c r="F2" s="1">
        <f>AVERAGE(C2:C41)</f>
        <v>1.4814334358974359</v>
      </c>
      <c r="G2" s="1">
        <f>AVERAGE(D2:D41)</f>
        <v>2.4474242777777779</v>
      </c>
    </row>
    <row r="3" spans="1:7">
      <c r="A3" t="s">
        <v>4</v>
      </c>
      <c r="B3">
        <v>2</v>
      </c>
      <c r="C3">
        <v>1.4236359999999999</v>
      </c>
      <c r="D3">
        <v>2.3331819999999999</v>
      </c>
      <c r="F3" s="1">
        <f>STDEV(C2:C41)</f>
        <v>7.8488316592777982E-2</v>
      </c>
      <c r="G3" s="1">
        <f>STDEV(D2:D41)</f>
        <v>0.10769061821867602</v>
      </c>
    </row>
    <row r="4" spans="1:7">
      <c r="A4" t="s">
        <v>4</v>
      </c>
      <c r="B4">
        <v>3</v>
      </c>
      <c r="C4">
        <v>1.4236359999999999</v>
      </c>
      <c r="D4">
        <v>2.4122729999999999</v>
      </c>
    </row>
    <row r="5" spans="1:7">
      <c r="A5" t="s">
        <v>4</v>
      </c>
      <c r="B5">
        <v>4</v>
      </c>
      <c r="C5">
        <v>1.463182</v>
      </c>
      <c r="D5">
        <v>2.3727269999999998</v>
      </c>
    </row>
    <row r="6" spans="1:7">
      <c r="A6" t="s">
        <v>4</v>
      </c>
      <c r="B6">
        <v>5</v>
      </c>
      <c r="C6">
        <v>1.542273</v>
      </c>
    </row>
    <row r="7" spans="1:7">
      <c r="A7" t="s">
        <v>4</v>
      </c>
      <c r="B7">
        <v>6</v>
      </c>
      <c r="C7">
        <v>1.5027269999999999</v>
      </c>
      <c r="D7">
        <v>2.4518179999999998</v>
      </c>
    </row>
    <row r="8" spans="1:7">
      <c r="A8" t="s">
        <v>4</v>
      </c>
      <c r="B8">
        <v>7</v>
      </c>
      <c r="C8">
        <v>1.3445450000000001</v>
      </c>
      <c r="D8">
        <v>2.3331819999999999</v>
      </c>
    </row>
    <row r="9" spans="1:7">
      <c r="A9" t="s">
        <v>4</v>
      </c>
      <c r="B9">
        <v>8</v>
      </c>
      <c r="C9">
        <v>1.4236359999999999</v>
      </c>
      <c r="D9">
        <v>2.3331819999999999</v>
      </c>
    </row>
    <row r="10" spans="1:7">
      <c r="A10" t="s">
        <v>4</v>
      </c>
      <c r="B10">
        <v>9</v>
      </c>
      <c r="C10">
        <v>1.542273</v>
      </c>
      <c r="D10">
        <v>2.4913639999999999</v>
      </c>
    </row>
    <row r="11" spans="1:7">
      <c r="A11" t="s">
        <v>4</v>
      </c>
      <c r="B11">
        <v>10</v>
      </c>
      <c r="C11">
        <v>1.542273</v>
      </c>
      <c r="D11">
        <v>2.5309089999999999</v>
      </c>
    </row>
    <row r="12" spans="1:7">
      <c r="A12" t="s">
        <v>4</v>
      </c>
      <c r="B12">
        <v>11</v>
      </c>
      <c r="C12">
        <v>1.4236359999999999</v>
      </c>
      <c r="D12">
        <v>2.2936359999999998</v>
      </c>
    </row>
    <row r="13" spans="1:7">
      <c r="A13" t="s">
        <v>4</v>
      </c>
      <c r="B13">
        <v>12</v>
      </c>
      <c r="C13">
        <v>1.463182</v>
      </c>
      <c r="D13">
        <v>2.4518179999999998</v>
      </c>
    </row>
    <row r="14" spans="1:7">
      <c r="A14" t="s">
        <v>4</v>
      </c>
      <c r="B14">
        <v>13</v>
      </c>
      <c r="C14">
        <v>1.5027269999999999</v>
      </c>
      <c r="D14">
        <v>2.4913639999999999</v>
      </c>
    </row>
    <row r="15" spans="1:7">
      <c r="A15" t="s">
        <v>4</v>
      </c>
      <c r="B15">
        <v>14</v>
      </c>
    </row>
    <row r="16" spans="1:7">
      <c r="A16" t="s">
        <v>4</v>
      </c>
      <c r="B16">
        <v>15</v>
      </c>
      <c r="C16">
        <v>1.5027269999999999</v>
      </c>
      <c r="D16">
        <v>2.4518179999999998</v>
      </c>
    </row>
    <row r="17" spans="1:4">
      <c r="A17" t="s">
        <v>4</v>
      </c>
      <c r="B17">
        <v>16</v>
      </c>
      <c r="C17">
        <v>1.4236359999999999</v>
      </c>
      <c r="D17">
        <v>2.4122729999999999</v>
      </c>
    </row>
    <row r="18" spans="1:4">
      <c r="A18" t="s">
        <v>4</v>
      </c>
      <c r="B18">
        <v>17</v>
      </c>
      <c r="C18">
        <v>1.5027269999999999</v>
      </c>
      <c r="D18">
        <v>2.4518179999999998</v>
      </c>
    </row>
    <row r="19" spans="1:4">
      <c r="A19" t="s">
        <v>4</v>
      </c>
      <c r="B19">
        <v>18</v>
      </c>
      <c r="C19">
        <v>1.5818179999999999</v>
      </c>
      <c r="D19">
        <v>2.5704549999999999</v>
      </c>
    </row>
    <row r="20" spans="1:4">
      <c r="A20" t="s">
        <v>4</v>
      </c>
      <c r="B20">
        <v>19</v>
      </c>
      <c r="C20">
        <v>1.5818179999999999</v>
      </c>
      <c r="D20">
        <v>2.61</v>
      </c>
    </row>
    <row r="21" spans="1:4">
      <c r="A21" t="s">
        <v>4</v>
      </c>
      <c r="B21">
        <v>20</v>
      </c>
      <c r="C21">
        <v>1.5818179999999999</v>
      </c>
      <c r="D21">
        <v>2.6890909999999999</v>
      </c>
    </row>
    <row r="22" spans="1:4">
      <c r="A22" t="s">
        <v>4</v>
      </c>
      <c r="B22">
        <v>21</v>
      </c>
      <c r="C22">
        <v>1.463182</v>
      </c>
      <c r="D22">
        <v>2.4913639999999999</v>
      </c>
    </row>
    <row r="23" spans="1:4">
      <c r="A23" t="s">
        <v>4</v>
      </c>
      <c r="B23">
        <v>22</v>
      </c>
      <c r="C23">
        <v>1.5818179999999999</v>
      </c>
      <c r="D23">
        <v>2.61</v>
      </c>
    </row>
    <row r="24" spans="1:4">
      <c r="A24" t="s">
        <v>4</v>
      </c>
      <c r="B24">
        <v>23</v>
      </c>
      <c r="C24">
        <v>1.5818179999999999</v>
      </c>
    </row>
    <row r="25" spans="1:4">
      <c r="A25" t="s">
        <v>4</v>
      </c>
      <c r="B25">
        <v>24</v>
      </c>
      <c r="C25">
        <v>1.5818179999999999</v>
      </c>
      <c r="D25">
        <v>2.61</v>
      </c>
    </row>
    <row r="26" spans="1:4">
      <c r="A26" t="s">
        <v>4</v>
      </c>
      <c r="B26">
        <v>25</v>
      </c>
      <c r="C26">
        <v>1.384091</v>
      </c>
      <c r="D26">
        <v>2.3331819999999999</v>
      </c>
    </row>
    <row r="27" spans="1:4">
      <c r="A27" t="s">
        <v>4</v>
      </c>
      <c r="B27">
        <v>26</v>
      </c>
      <c r="C27">
        <v>1.5027269999999999</v>
      </c>
      <c r="D27">
        <v>2.4913639999999999</v>
      </c>
    </row>
    <row r="28" spans="1:4">
      <c r="A28" t="s">
        <v>4</v>
      </c>
      <c r="B28">
        <v>27</v>
      </c>
      <c r="C28">
        <v>1.5818179999999999</v>
      </c>
    </row>
    <row r="29" spans="1:4">
      <c r="A29" t="s">
        <v>4</v>
      </c>
      <c r="B29">
        <v>28</v>
      </c>
      <c r="C29">
        <v>1.542273</v>
      </c>
      <c r="D29">
        <v>2.5309089999999999</v>
      </c>
    </row>
    <row r="30" spans="1:4">
      <c r="A30" t="s">
        <v>4</v>
      </c>
      <c r="B30">
        <v>29</v>
      </c>
      <c r="C30">
        <v>1.4236359999999999</v>
      </c>
      <c r="D30">
        <v>2.4122729999999999</v>
      </c>
    </row>
    <row r="31" spans="1:4">
      <c r="A31" t="s">
        <v>4</v>
      </c>
      <c r="B31">
        <v>30</v>
      </c>
      <c r="C31">
        <v>1.3445450000000001</v>
      </c>
      <c r="D31">
        <v>2.2540909999999998</v>
      </c>
    </row>
    <row r="32" spans="1:4">
      <c r="A32" t="s">
        <v>4</v>
      </c>
      <c r="B32">
        <v>31</v>
      </c>
      <c r="C32">
        <v>1.542273</v>
      </c>
      <c r="D32">
        <v>2.5309089999999999</v>
      </c>
    </row>
    <row r="33" spans="1:7">
      <c r="A33" t="s">
        <v>4</v>
      </c>
      <c r="B33">
        <v>32</v>
      </c>
      <c r="C33">
        <v>1.5818179999999999</v>
      </c>
      <c r="D33">
        <v>2.61</v>
      </c>
    </row>
    <row r="34" spans="1:7">
      <c r="A34" t="s">
        <v>4</v>
      </c>
      <c r="B34">
        <v>33</v>
      </c>
      <c r="C34">
        <v>1.4236359999999999</v>
      </c>
      <c r="D34">
        <v>2.4122729999999999</v>
      </c>
    </row>
    <row r="35" spans="1:7">
      <c r="A35" t="s">
        <v>4</v>
      </c>
      <c r="B35">
        <v>34</v>
      </c>
      <c r="C35">
        <v>1.3445450000000001</v>
      </c>
      <c r="D35">
        <v>2.2936359999999998</v>
      </c>
    </row>
    <row r="36" spans="1:7">
      <c r="A36" t="s">
        <v>4</v>
      </c>
      <c r="B36">
        <v>35</v>
      </c>
      <c r="C36">
        <v>1.4236359999999999</v>
      </c>
      <c r="D36">
        <v>2.3727269999999998</v>
      </c>
    </row>
    <row r="37" spans="1:7">
      <c r="A37" t="s">
        <v>4</v>
      </c>
      <c r="B37">
        <v>36</v>
      </c>
      <c r="C37">
        <v>1.5818179999999999</v>
      </c>
      <c r="D37">
        <v>2.5309089999999999</v>
      </c>
    </row>
    <row r="38" spans="1:7">
      <c r="A38" t="s">
        <v>4</v>
      </c>
      <c r="B38">
        <v>37</v>
      </c>
      <c r="C38">
        <v>1.463182</v>
      </c>
      <c r="D38">
        <v>2.4518179999999998</v>
      </c>
    </row>
    <row r="39" spans="1:7">
      <c r="A39" t="s">
        <v>4</v>
      </c>
      <c r="B39">
        <v>38</v>
      </c>
      <c r="C39">
        <v>1.384091</v>
      </c>
      <c r="D39">
        <v>2.3331819999999999</v>
      </c>
    </row>
    <row r="40" spans="1:7">
      <c r="A40" t="s">
        <v>4</v>
      </c>
      <c r="B40">
        <v>39</v>
      </c>
      <c r="C40">
        <v>1.3445450000000001</v>
      </c>
      <c r="D40">
        <v>2.2936359999999998</v>
      </c>
    </row>
    <row r="41" spans="1:7">
      <c r="A41" t="s">
        <v>4</v>
      </c>
      <c r="B41">
        <v>40</v>
      </c>
      <c r="C41">
        <v>1.463182</v>
      </c>
      <c r="D41">
        <v>2.4122729999999999</v>
      </c>
    </row>
    <row r="42" spans="1:7">
      <c r="A42" t="s">
        <v>0</v>
      </c>
      <c r="B42" t="s">
        <v>1</v>
      </c>
      <c r="C42" t="s">
        <v>2</v>
      </c>
      <c r="D42" t="s">
        <v>3</v>
      </c>
    </row>
    <row r="43" spans="1:7">
      <c r="A43" t="s">
        <v>5</v>
      </c>
      <c r="B43">
        <v>1</v>
      </c>
      <c r="C43">
        <v>1.819091</v>
      </c>
      <c r="D43">
        <v>3.954545</v>
      </c>
      <c r="F43" s="1">
        <f>AVERAGE(C43:C82)</f>
        <v>1.8028671025641023</v>
      </c>
      <c r="G43" s="2">
        <f>AVERAGE(D43:D82)</f>
        <v>3.5945804871794858</v>
      </c>
    </row>
    <row r="44" spans="1:7">
      <c r="A44" t="s">
        <v>5</v>
      </c>
      <c r="B44">
        <v>2</v>
      </c>
      <c r="C44">
        <v>1.660909</v>
      </c>
      <c r="D44">
        <v>3.3218179999999999</v>
      </c>
      <c r="F44" s="1">
        <f>STDEV(C43:C82)</f>
        <v>0.1124816597903842</v>
      </c>
      <c r="G44" s="2">
        <f>STDEV(D43:D82)</f>
        <v>0.31581614354606552</v>
      </c>
    </row>
    <row r="45" spans="1:7">
      <c r="A45" t="s">
        <v>5</v>
      </c>
      <c r="B45">
        <v>3</v>
      </c>
      <c r="C45">
        <v>1.74</v>
      </c>
      <c r="D45">
        <v>3.282273</v>
      </c>
    </row>
    <row r="46" spans="1:7">
      <c r="A46" t="s">
        <v>5</v>
      </c>
      <c r="B46">
        <v>4</v>
      </c>
      <c r="C46">
        <v>1.7795449999999999</v>
      </c>
      <c r="D46">
        <v>3.3218179999999999</v>
      </c>
    </row>
    <row r="47" spans="1:7">
      <c r="A47" t="s">
        <v>5</v>
      </c>
      <c r="B47">
        <v>5</v>
      </c>
      <c r="C47">
        <v>2.0168180000000002</v>
      </c>
      <c r="D47">
        <v>3.915</v>
      </c>
    </row>
    <row r="48" spans="1:7">
      <c r="A48" t="s">
        <v>5</v>
      </c>
      <c r="B48">
        <v>6</v>
      </c>
      <c r="C48">
        <v>1.819091</v>
      </c>
      <c r="D48">
        <v>3.638182</v>
      </c>
    </row>
    <row r="49" spans="1:4">
      <c r="A49" t="s">
        <v>5</v>
      </c>
      <c r="B49">
        <v>7</v>
      </c>
      <c r="C49">
        <v>1.621364</v>
      </c>
      <c r="D49">
        <v>4.1522730000000001</v>
      </c>
    </row>
    <row r="50" spans="1:4">
      <c r="A50" t="s">
        <v>5</v>
      </c>
      <c r="B50">
        <v>8</v>
      </c>
      <c r="C50">
        <v>1.74</v>
      </c>
      <c r="D50">
        <v>3.717273</v>
      </c>
    </row>
    <row r="51" spans="1:4">
      <c r="A51" t="s">
        <v>5</v>
      </c>
      <c r="B51">
        <v>9</v>
      </c>
      <c r="C51">
        <v>1.858636</v>
      </c>
      <c r="D51">
        <v>3.677727</v>
      </c>
    </row>
    <row r="52" spans="1:4">
      <c r="A52" t="s">
        <v>5</v>
      </c>
      <c r="B52">
        <v>10</v>
      </c>
      <c r="C52">
        <v>1.858636</v>
      </c>
      <c r="D52">
        <v>3.48</v>
      </c>
    </row>
    <row r="53" spans="1:4">
      <c r="A53" t="s">
        <v>5</v>
      </c>
      <c r="B53">
        <v>11</v>
      </c>
      <c r="C53">
        <v>1.7795449999999999</v>
      </c>
      <c r="D53">
        <v>3.440455</v>
      </c>
    </row>
    <row r="54" spans="1:4">
      <c r="A54" t="s">
        <v>5</v>
      </c>
      <c r="B54">
        <v>12</v>
      </c>
      <c r="C54">
        <v>1.7795449999999999</v>
      </c>
      <c r="D54">
        <v>3.5195449999999999</v>
      </c>
    </row>
    <row r="55" spans="1:4">
      <c r="A55" t="s">
        <v>5</v>
      </c>
      <c r="B55">
        <v>13</v>
      </c>
      <c r="C55">
        <v>1.7795449999999999</v>
      </c>
      <c r="D55">
        <v>3.440455</v>
      </c>
    </row>
    <row r="56" spans="1:4">
      <c r="A56" t="s">
        <v>5</v>
      </c>
      <c r="B56">
        <v>14</v>
      </c>
      <c r="C56">
        <v>1.9772730000000001</v>
      </c>
      <c r="D56">
        <v>4.0731820000000001</v>
      </c>
    </row>
    <row r="57" spans="1:4">
      <c r="A57" t="s">
        <v>5</v>
      </c>
      <c r="B57">
        <v>15</v>
      </c>
      <c r="C57">
        <v>1.858636</v>
      </c>
      <c r="D57">
        <v>3.361364</v>
      </c>
    </row>
    <row r="58" spans="1:4">
      <c r="A58" t="s">
        <v>5</v>
      </c>
      <c r="B58">
        <v>16</v>
      </c>
      <c r="C58">
        <v>1.700455</v>
      </c>
      <c r="D58">
        <v>3.2427269999999999</v>
      </c>
    </row>
    <row r="59" spans="1:4">
      <c r="A59" t="s">
        <v>5</v>
      </c>
      <c r="B59">
        <v>17</v>
      </c>
      <c r="C59">
        <v>1.819091</v>
      </c>
      <c r="D59">
        <v>3.203182</v>
      </c>
    </row>
    <row r="60" spans="1:4">
      <c r="A60" t="s">
        <v>5</v>
      </c>
      <c r="B60">
        <v>18</v>
      </c>
      <c r="C60">
        <v>1.898182</v>
      </c>
      <c r="D60">
        <v>3.361364</v>
      </c>
    </row>
    <row r="61" spans="1:4">
      <c r="A61" t="s">
        <v>5</v>
      </c>
      <c r="B61">
        <v>19</v>
      </c>
      <c r="C61">
        <v>1.898182</v>
      </c>
      <c r="D61">
        <v>3.3218179999999999</v>
      </c>
    </row>
    <row r="62" spans="1:4">
      <c r="A62" t="s">
        <v>5</v>
      </c>
      <c r="B62">
        <v>20</v>
      </c>
      <c r="C62">
        <v>1.898182</v>
      </c>
      <c r="D62">
        <v>4.0731820000000001</v>
      </c>
    </row>
    <row r="63" spans="1:4">
      <c r="A63" t="s">
        <v>5</v>
      </c>
      <c r="B63">
        <v>21</v>
      </c>
      <c r="C63">
        <v>1.7795449999999999</v>
      </c>
      <c r="D63">
        <v>3.440455</v>
      </c>
    </row>
    <row r="64" spans="1:4">
      <c r="A64" t="s">
        <v>5</v>
      </c>
      <c r="B64">
        <v>22</v>
      </c>
      <c r="C64">
        <v>1.937727</v>
      </c>
      <c r="D64">
        <v>3.400909</v>
      </c>
    </row>
    <row r="65" spans="1:4">
      <c r="A65" t="s">
        <v>5</v>
      </c>
      <c r="B65">
        <v>23</v>
      </c>
      <c r="C65">
        <v>1.9772730000000001</v>
      </c>
      <c r="D65">
        <v>3.9940910000000001</v>
      </c>
    </row>
    <row r="66" spans="1:4">
      <c r="A66" t="s">
        <v>5</v>
      </c>
      <c r="B66">
        <v>24</v>
      </c>
      <c r="C66">
        <v>1.858636</v>
      </c>
      <c r="D66">
        <v>3.48</v>
      </c>
    </row>
    <row r="67" spans="1:4">
      <c r="A67" t="s">
        <v>5</v>
      </c>
      <c r="B67">
        <v>25</v>
      </c>
      <c r="C67">
        <v>1.74</v>
      </c>
      <c r="D67">
        <v>4.0731820000000001</v>
      </c>
    </row>
    <row r="68" spans="1:4">
      <c r="A68" t="s">
        <v>5</v>
      </c>
      <c r="B68">
        <v>26</v>
      </c>
      <c r="C68">
        <v>1.898182</v>
      </c>
      <c r="D68">
        <v>3.400909</v>
      </c>
    </row>
    <row r="69" spans="1:4">
      <c r="A69" t="s">
        <v>5</v>
      </c>
      <c r="B69">
        <v>27</v>
      </c>
    </row>
    <row r="70" spans="1:4">
      <c r="A70" t="s">
        <v>5</v>
      </c>
      <c r="B70">
        <v>28</v>
      </c>
      <c r="C70">
        <v>1.7795449999999999</v>
      </c>
      <c r="D70">
        <v>3.3218179999999999</v>
      </c>
    </row>
    <row r="71" spans="1:4">
      <c r="A71" t="s">
        <v>5</v>
      </c>
      <c r="B71">
        <v>29</v>
      </c>
      <c r="C71">
        <v>1.74</v>
      </c>
      <c r="D71">
        <v>3.124091</v>
      </c>
    </row>
    <row r="72" spans="1:4">
      <c r="A72" t="s">
        <v>5</v>
      </c>
      <c r="B72">
        <v>30</v>
      </c>
      <c r="C72">
        <v>1.621364</v>
      </c>
      <c r="D72">
        <v>4.2313640000000001</v>
      </c>
    </row>
    <row r="73" spans="1:4">
      <c r="A73" t="s">
        <v>5</v>
      </c>
      <c r="B73">
        <v>31</v>
      </c>
      <c r="C73">
        <v>1.858636</v>
      </c>
      <c r="D73">
        <v>3.559091</v>
      </c>
    </row>
    <row r="74" spans="1:4">
      <c r="A74" t="s">
        <v>5</v>
      </c>
      <c r="B74">
        <v>32</v>
      </c>
      <c r="C74">
        <v>2.0168180000000002</v>
      </c>
      <c r="D74">
        <v>4.1127269999999996</v>
      </c>
    </row>
    <row r="75" spans="1:4">
      <c r="A75" t="s">
        <v>5</v>
      </c>
      <c r="B75">
        <v>33</v>
      </c>
      <c r="C75">
        <v>1.660909</v>
      </c>
      <c r="D75">
        <v>3.440455</v>
      </c>
    </row>
    <row r="76" spans="1:4">
      <c r="A76" t="s">
        <v>5</v>
      </c>
      <c r="B76">
        <v>34</v>
      </c>
      <c r="C76">
        <v>1.621364</v>
      </c>
      <c r="D76">
        <v>3.0449999999999999</v>
      </c>
    </row>
    <row r="77" spans="1:4">
      <c r="A77" t="s">
        <v>5</v>
      </c>
      <c r="B77">
        <v>35</v>
      </c>
      <c r="C77">
        <v>1.700455</v>
      </c>
      <c r="D77">
        <v>3.440455</v>
      </c>
    </row>
    <row r="78" spans="1:4">
      <c r="A78" t="s">
        <v>5</v>
      </c>
      <c r="B78">
        <v>36</v>
      </c>
      <c r="C78">
        <v>1.898182</v>
      </c>
      <c r="D78">
        <v>3.559091</v>
      </c>
    </row>
    <row r="79" spans="1:4">
      <c r="A79" t="s">
        <v>5</v>
      </c>
      <c r="B79">
        <v>37</v>
      </c>
      <c r="C79">
        <v>1.819091</v>
      </c>
      <c r="D79">
        <v>3.677727</v>
      </c>
    </row>
    <row r="80" spans="1:4">
      <c r="A80" t="s">
        <v>5</v>
      </c>
      <c r="B80">
        <v>38</v>
      </c>
      <c r="C80">
        <v>1.621364</v>
      </c>
      <c r="D80">
        <v>3.915</v>
      </c>
    </row>
    <row r="81" spans="1:7">
      <c r="A81" t="s">
        <v>5</v>
      </c>
      <c r="B81">
        <v>39</v>
      </c>
      <c r="C81">
        <v>1.621364</v>
      </c>
      <c r="D81">
        <v>3.835909</v>
      </c>
    </row>
    <row r="82" spans="1:7">
      <c r="A82" t="s">
        <v>5</v>
      </c>
      <c r="B82">
        <v>40</v>
      </c>
      <c r="C82">
        <v>1.858636</v>
      </c>
      <c r="D82">
        <v>3.638182</v>
      </c>
    </row>
    <row r="83" spans="1:7">
      <c r="A83" t="s">
        <v>0</v>
      </c>
      <c r="B83" t="s">
        <v>1</v>
      </c>
      <c r="C83" t="s">
        <v>2</v>
      </c>
      <c r="D83" t="s">
        <v>3</v>
      </c>
    </row>
    <row r="84" spans="1:7">
      <c r="A84" t="s">
        <v>6</v>
      </c>
      <c r="B84">
        <v>1</v>
      </c>
      <c r="C84">
        <v>1.4236359999999999</v>
      </c>
      <c r="D84">
        <v>2.4518179999999998</v>
      </c>
      <c r="F84" s="1">
        <f>AVERAGE(C84:C123)</f>
        <v>1.3920000000000003</v>
      </c>
      <c r="G84" s="1">
        <f>AVERAGE(D84:D123)</f>
        <v>2.4143540526315799</v>
      </c>
    </row>
    <row r="85" spans="1:7">
      <c r="A85" t="s">
        <v>6</v>
      </c>
      <c r="B85">
        <v>2</v>
      </c>
      <c r="C85">
        <v>1.3445450000000001</v>
      </c>
      <c r="D85">
        <v>2.3331819999999999</v>
      </c>
      <c r="F85" s="1">
        <f>STDEV(C84:C123)</f>
        <v>6.2814796848986831E-2</v>
      </c>
      <c r="G85" s="1">
        <f>STDEV(D84:D123)</f>
        <v>0.11554920776739597</v>
      </c>
    </row>
    <row r="86" spans="1:7">
      <c r="A86" t="s">
        <v>6</v>
      </c>
      <c r="B86">
        <v>3</v>
      </c>
      <c r="C86">
        <v>1.384091</v>
      </c>
      <c r="D86">
        <v>2.3331819999999999</v>
      </c>
    </row>
    <row r="87" spans="1:7">
      <c r="A87" t="s">
        <v>6</v>
      </c>
      <c r="B87">
        <v>4</v>
      </c>
      <c r="C87">
        <v>1.3445450000000001</v>
      </c>
      <c r="D87">
        <v>2.3727269999999998</v>
      </c>
    </row>
    <row r="88" spans="1:7">
      <c r="A88" t="s">
        <v>6</v>
      </c>
      <c r="B88">
        <v>5</v>
      </c>
      <c r="C88">
        <v>1.463182</v>
      </c>
    </row>
    <row r="89" spans="1:7">
      <c r="A89" t="s">
        <v>6</v>
      </c>
      <c r="B89">
        <v>6</v>
      </c>
      <c r="C89">
        <v>1.384091</v>
      </c>
      <c r="D89">
        <v>2.3727269999999998</v>
      </c>
    </row>
    <row r="90" spans="1:7">
      <c r="A90" t="s">
        <v>6</v>
      </c>
      <c r="B90">
        <v>7</v>
      </c>
      <c r="C90">
        <v>1.265455</v>
      </c>
      <c r="D90">
        <v>2.1749999999999998</v>
      </c>
    </row>
    <row r="91" spans="1:7">
      <c r="A91" t="s">
        <v>6</v>
      </c>
      <c r="B91">
        <v>8</v>
      </c>
      <c r="C91">
        <v>1.384091</v>
      </c>
      <c r="D91">
        <v>2.2540909999999998</v>
      </c>
    </row>
    <row r="92" spans="1:7">
      <c r="A92" t="s">
        <v>6</v>
      </c>
      <c r="B92">
        <v>9</v>
      </c>
      <c r="C92">
        <v>1.463182</v>
      </c>
      <c r="D92">
        <v>2.4913639999999999</v>
      </c>
    </row>
    <row r="93" spans="1:7">
      <c r="A93" t="s">
        <v>6</v>
      </c>
      <c r="B93">
        <v>10</v>
      </c>
      <c r="C93">
        <v>1.4236359999999999</v>
      </c>
      <c r="D93">
        <v>2.4518179999999998</v>
      </c>
    </row>
    <row r="94" spans="1:7">
      <c r="A94" t="s">
        <v>6</v>
      </c>
      <c r="B94">
        <v>11</v>
      </c>
      <c r="C94">
        <v>1.384091</v>
      </c>
      <c r="D94">
        <v>2.3331819999999999</v>
      </c>
    </row>
    <row r="95" spans="1:7">
      <c r="A95" t="s">
        <v>6</v>
      </c>
      <c r="B95">
        <v>12</v>
      </c>
      <c r="C95">
        <v>1.384091</v>
      </c>
      <c r="D95">
        <v>2.4122729999999999</v>
      </c>
    </row>
    <row r="96" spans="1:7">
      <c r="A96" t="s">
        <v>6</v>
      </c>
      <c r="B96">
        <v>13</v>
      </c>
      <c r="C96">
        <v>1.384091</v>
      </c>
      <c r="D96">
        <v>2.3727269999999998</v>
      </c>
    </row>
    <row r="97" spans="1:4">
      <c r="A97" t="s">
        <v>6</v>
      </c>
      <c r="B97">
        <v>14</v>
      </c>
      <c r="C97">
        <v>1.463182</v>
      </c>
      <c r="D97">
        <v>2.5309089999999999</v>
      </c>
    </row>
    <row r="98" spans="1:4">
      <c r="A98" t="s">
        <v>6</v>
      </c>
      <c r="B98">
        <v>15</v>
      </c>
      <c r="C98">
        <v>1.4236359999999999</v>
      </c>
      <c r="D98">
        <v>2.4518179999999998</v>
      </c>
    </row>
    <row r="99" spans="1:4">
      <c r="A99" t="s">
        <v>6</v>
      </c>
      <c r="B99">
        <v>16</v>
      </c>
      <c r="C99">
        <v>1.384091</v>
      </c>
      <c r="D99">
        <v>2.4122729999999999</v>
      </c>
    </row>
    <row r="100" spans="1:4">
      <c r="A100" t="s">
        <v>6</v>
      </c>
      <c r="B100">
        <v>17</v>
      </c>
      <c r="C100">
        <v>1.384091</v>
      </c>
      <c r="D100">
        <v>2.4122729999999999</v>
      </c>
    </row>
    <row r="101" spans="1:4">
      <c r="A101" t="s">
        <v>6</v>
      </c>
      <c r="B101">
        <v>18</v>
      </c>
      <c r="C101">
        <v>1.463182</v>
      </c>
      <c r="D101">
        <v>2.5309089999999999</v>
      </c>
    </row>
    <row r="102" spans="1:4">
      <c r="A102" t="s">
        <v>6</v>
      </c>
      <c r="B102">
        <v>19</v>
      </c>
      <c r="C102">
        <v>1.463182</v>
      </c>
      <c r="D102">
        <v>2.4913639999999999</v>
      </c>
    </row>
    <row r="103" spans="1:4">
      <c r="A103" t="s">
        <v>6</v>
      </c>
      <c r="B103">
        <v>20</v>
      </c>
      <c r="C103">
        <v>1.463182</v>
      </c>
      <c r="D103">
        <v>2.7286359999999998</v>
      </c>
    </row>
    <row r="104" spans="1:4">
      <c r="A104" t="s">
        <v>6</v>
      </c>
      <c r="B104">
        <v>21</v>
      </c>
      <c r="C104">
        <v>1.4236359999999999</v>
      </c>
      <c r="D104">
        <v>2.5309089999999999</v>
      </c>
    </row>
    <row r="105" spans="1:4">
      <c r="A105" t="s">
        <v>6</v>
      </c>
      <c r="B105">
        <v>22</v>
      </c>
      <c r="C105">
        <v>1.463182</v>
      </c>
      <c r="D105">
        <v>2.5309089999999999</v>
      </c>
    </row>
    <row r="106" spans="1:4">
      <c r="A106" t="s">
        <v>6</v>
      </c>
      <c r="B106">
        <v>23</v>
      </c>
      <c r="C106">
        <v>1.463182</v>
      </c>
      <c r="D106">
        <v>2.5309089999999999</v>
      </c>
    </row>
    <row r="107" spans="1:4">
      <c r="A107" t="s">
        <v>6</v>
      </c>
      <c r="B107">
        <v>24</v>
      </c>
      <c r="C107">
        <v>1.463182</v>
      </c>
      <c r="D107">
        <v>2.4913639999999999</v>
      </c>
    </row>
    <row r="108" spans="1:4">
      <c r="A108" t="s">
        <v>6</v>
      </c>
      <c r="B108">
        <v>25</v>
      </c>
      <c r="C108">
        <v>1.3049999999999999</v>
      </c>
      <c r="D108">
        <v>2.4518179999999998</v>
      </c>
    </row>
    <row r="109" spans="1:4">
      <c r="A109" t="s">
        <v>6</v>
      </c>
      <c r="B109">
        <v>26</v>
      </c>
      <c r="C109">
        <v>1.4236359999999999</v>
      </c>
      <c r="D109">
        <v>2.5309089999999999</v>
      </c>
    </row>
    <row r="110" spans="1:4">
      <c r="A110" t="s">
        <v>6</v>
      </c>
      <c r="B110">
        <v>27</v>
      </c>
      <c r="C110">
        <v>1.463182</v>
      </c>
      <c r="D110">
        <v>2.5309089999999999</v>
      </c>
    </row>
    <row r="111" spans="1:4">
      <c r="A111" t="s">
        <v>6</v>
      </c>
      <c r="B111">
        <v>28</v>
      </c>
      <c r="C111">
        <v>1.3445450000000001</v>
      </c>
      <c r="D111">
        <v>2.3727269999999998</v>
      </c>
    </row>
    <row r="112" spans="1:4">
      <c r="A112" t="s">
        <v>6</v>
      </c>
      <c r="B112">
        <v>29</v>
      </c>
      <c r="C112">
        <v>1.3445450000000001</v>
      </c>
      <c r="D112">
        <v>2.2936359999999998</v>
      </c>
    </row>
    <row r="113" spans="1:4">
      <c r="A113" t="s">
        <v>6</v>
      </c>
      <c r="B113">
        <v>30</v>
      </c>
      <c r="C113">
        <v>1.265455</v>
      </c>
      <c r="D113">
        <v>2.2540909999999998</v>
      </c>
    </row>
    <row r="114" spans="1:4">
      <c r="A114" t="s">
        <v>6</v>
      </c>
      <c r="B114">
        <v>31</v>
      </c>
      <c r="C114">
        <v>1.384091</v>
      </c>
      <c r="D114">
        <v>2.4518179999999998</v>
      </c>
    </row>
    <row r="115" spans="1:4">
      <c r="A115" t="s">
        <v>6</v>
      </c>
      <c r="B115">
        <v>32</v>
      </c>
      <c r="C115">
        <v>1.463182</v>
      </c>
    </row>
    <row r="116" spans="1:4">
      <c r="A116" t="s">
        <v>6</v>
      </c>
      <c r="B116">
        <v>33</v>
      </c>
      <c r="C116">
        <v>1.3049999999999999</v>
      </c>
      <c r="D116">
        <v>2.2540909999999998</v>
      </c>
    </row>
    <row r="117" spans="1:4">
      <c r="A117" t="s">
        <v>6</v>
      </c>
      <c r="B117">
        <v>34</v>
      </c>
      <c r="C117">
        <v>1.3049999999999999</v>
      </c>
      <c r="D117">
        <v>2.2540909999999998</v>
      </c>
    </row>
    <row r="118" spans="1:4">
      <c r="A118" t="s">
        <v>6</v>
      </c>
      <c r="B118">
        <v>35</v>
      </c>
      <c r="C118">
        <v>1.3049999999999999</v>
      </c>
      <c r="D118">
        <v>2.2936359999999998</v>
      </c>
    </row>
    <row r="119" spans="1:4">
      <c r="A119" t="s">
        <v>6</v>
      </c>
      <c r="B119">
        <v>36</v>
      </c>
      <c r="C119">
        <v>1.463182</v>
      </c>
      <c r="D119">
        <v>2.5704549999999999</v>
      </c>
    </row>
    <row r="120" spans="1:4">
      <c r="A120" t="s">
        <v>6</v>
      </c>
      <c r="B120">
        <v>37</v>
      </c>
      <c r="C120">
        <v>1.4236359999999999</v>
      </c>
      <c r="D120">
        <v>2.4913639999999999</v>
      </c>
    </row>
    <row r="121" spans="1:4">
      <c r="A121" t="s">
        <v>6</v>
      </c>
      <c r="B121">
        <v>38</v>
      </c>
      <c r="C121">
        <v>1.3049999999999999</v>
      </c>
      <c r="D121">
        <v>2.2936359999999998</v>
      </c>
    </row>
    <row r="122" spans="1:4">
      <c r="A122" t="s">
        <v>6</v>
      </c>
      <c r="B122">
        <v>39</v>
      </c>
      <c r="C122">
        <v>1.3049999999999999</v>
      </c>
      <c r="D122">
        <v>2.2936359999999998</v>
      </c>
    </row>
    <row r="123" spans="1:4">
      <c r="A123" t="s">
        <v>6</v>
      </c>
      <c r="B123">
        <v>40</v>
      </c>
      <c r="C123">
        <v>1.384091</v>
      </c>
      <c r="D123">
        <v>2.4122729999999999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28B68-434A-6C43-A7A8-9C7C1737FA81}">
  <sheetPr codeName="Sheet4"/>
  <dimension ref="A1:I11"/>
  <sheetViews>
    <sheetView tabSelected="1" workbookViewId="0">
      <selection activeCell="F22" sqref="F22"/>
    </sheetView>
  </sheetViews>
  <sheetFormatPr baseColWidth="10" defaultRowHeight="16"/>
  <sheetData>
    <row r="1" spans="1:9">
      <c r="A1" s="3" t="s">
        <v>2</v>
      </c>
      <c r="B1" s="11">
        <v>20200806</v>
      </c>
      <c r="C1" s="11"/>
      <c r="D1" s="11">
        <v>20200805</v>
      </c>
      <c r="E1" s="11"/>
      <c r="F1" s="11">
        <v>20200730</v>
      </c>
      <c r="G1" s="11"/>
      <c r="H1" s="12" t="s">
        <v>12</v>
      </c>
      <c r="I1" s="12"/>
    </row>
    <row r="2" spans="1:9">
      <c r="A2" s="4"/>
      <c r="B2" s="5" t="s">
        <v>8</v>
      </c>
      <c r="C2" s="5" t="s">
        <v>9</v>
      </c>
      <c r="D2" s="5" t="s">
        <v>8</v>
      </c>
      <c r="E2" s="5" t="s">
        <v>9</v>
      </c>
      <c r="F2" s="5" t="s">
        <v>8</v>
      </c>
      <c r="G2" s="5" t="s">
        <v>9</v>
      </c>
      <c r="H2" s="7" t="s">
        <v>8</v>
      </c>
      <c r="I2" s="7" t="s">
        <v>9</v>
      </c>
    </row>
    <row r="3" spans="1:9">
      <c r="A3" s="4" t="s">
        <v>7</v>
      </c>
      <c r="B3" s="6">
        <f>'20200806'!$F$2</f>
        <v>1.4814334358974359</v>
      </c>
      <c r="C3" s="6">
        <f>'20200806'!$F$3</f>
        <v>7.8488316592777982E-2</v>
      </c>
      <c r="D3" s="6">
        <f>'20200805'!$F$2</f>
        <v>1.4467848292682928</v>
      </c>
      <c r="E3" s="6">
        <f>'20200805'!$F$3</f>
        <v>8.1032332239329749E-2</v>
      </c>
      <c r="F3" s="6">
        <f>'20200730'!$F$2</f>
        <v>1.2763296250000005</v>
      </c>
      <c r="G3" s="6">
        <f>'20200730'!$F$3</f>
        <v>6.3315447226742691E-2</v>
      </c>
      <c r="H3" s="10">
        <f>AVERAGE(B3,D3,F3)</f>
        <v>1.4015159633885765</v>
      </c>
      <c r="I3" s="10">
        <f t="shared" ref="I3:I5" si="0">STDEV(B3,D3,F3)</f>
        <v>0.10979000853761491</v>
      </c>
    </row>
    <row r="4" spans="1:9">
      <c r="A4" s="4" t="s">
        <v>10</v>
      </c>
      <c r="B4" s="6">
        <f>'20200806'!$F$43</f>
        <v>1.8028671025641023</v>
      </c>
      <c r="C4" s="6">
        <f>'20200806'!$F$44</f>
        <v>0.1124816597903842</v>
      </c>
      <c r="D4" s="6">
        <f>'20200805'!$F$43</f>
        <v>1.7361419268292682</v>
      </c>
      <c r="E4" s="6">
        <f>'20200805'!$F$44</f>
        <v>0.11143281373845637</v>
      </c>
      <c r="F4" s="6">
        <f>'20200730'!$F$43</f>
        <v>1.5580909499999998</v>
      </c>
      <c r="G4" s="6">
        <f>'20200730'!$F$44</f>
        <v>8.3912558066288306E-2</v>
      </c>
      <c r="H4" s="10">
        <f t="shared" ref="H4:H5" si="1">AVERAGE(B4,D4,F4)</f>
        <v>1.6990333264644566</v>
      </c>
      <c r="I4" s="10">
        <f t="shared" si="0"/>
        <v>0.12653705932175627</v>
      </c>
    </row>
    <row r="5" spans="1:9">
      <c r="A5" s="4" t="s">
        <v>11</v>
      </c>
      <c r="B5" s="6">
        <f>'20200806'!$F$84</f>
        <v>1.3920000000000003</v>
      </c>
      <c r="C5" s="6">
        <f>'20200806'!$F$85</f>
        <v>6.2814796848986831E-2</v>
      </c>
      <c r="D5" s="6">
        <f>'20200805'!$F$84</f>
        <v>1.3059644390243905</v>
      </c>
      <c r="E5" s="6">
        <f>'20200805'!$F$85</f>
        <v>7.9331572538318212E-2</v>
      </c>
      <c r="F5" s="6">
        <f>'20200730'!$F$84</f>
        <v>1.1833978000000003</v>
      </c>
      <c r="G5" s="6">
        <f>'20200730'!$F$85</f>
        <v>6.7246696632317748E-2</v>
      </c>
      <c r="H5" s="10">
        <f t="shared" si="1"/>
        <v>1.2937874130081304</v>
      </c>
      <c r="I5" s="10">
        <f t="shared" si="0"/>
        <v>0.10483286428005539</v>
      </c>
    </row>
    <row r="6" spans="1:9">
      <c r="H6" s="9"/>
      <c r="I6" s="9"/>
    </row>
    <row r="7" spans="1:9">
      <c r="A7" s="3" t="s">
        <v>16</v>
      </c>
      <c r="B7" s="11">
        <v>20200806</v>
      </c>
      <c r="C7" s="11"/>
      <c r="D7" s="11">
        <v>20200805</v>
      </c>
      <c r="E7" s="11"/>
      <c r="F7" s="11">
        <v>20200730</v>
      </c>
      <c r="G7" s="11"/>
      <c r="H7" s="13" t="s">
        <v>12</v>
      </c>
      <c r="I7" s="13"/>
    </row>
    <row r="8" spans="1:9">
      <c r="A8" s="4"/>
      <c r="B8" s="5" t="s">
        <v>8</v>
      </c>
      <c r="C8" s="5" t="s">
        <v>9</v>
      </c>
      <c r="D8" s="5" t="s">
        <v>8</v>
      </c>
      <c r="E8" s="5" t="s">
        <v>9</v>
      </c>
      <c r="F8" s="5" t="s">
        <v>8</v>
      </c>
      <c r="G8" s="5" t="s">
        <v>9</v>
      </c>
      <c r="H8" s="8" t="s">
        <v>8</v>
      </c>
      <c r="I8" s="8" t="s">
        <v>9</v>
      </c>
    </row>
    <row r="9" spans="1:9">
      <c r="A9" s="4" t="s">
        <v>7</v>
      </c>
      <c r="B9" s="6">
        <f>'20200806'!$G$2</f>
        <v>2.4474242777777779</v>
      </c>
      <c r="C9" s="6">
        <f>'20200806'!$G$3</f>
        <v>0.10769061821867602</v>
      </c>
      <c r="D9" s="6">
        <f>'20200805'!$G$2</f>
        <v>2.391053219512195</v>
      </c>
      <c r="E9" s="6">
        <f>'20200805'!$G$3</f>
        <v>0.13058917139248422</v>
      </c>
      <c r="F9" s="6">
        <f>'20200730'!$G$2</f>
        <v>2.1008522750000003</v>
      </c>
      <c r="G9" s="6">
        <f>'20200730'!$G$3</f>
        <v>0.11579266385977538</v>
      </c>
      <c r="H9" s="10">
        <f>AVERAGE(B9,D9,F9)</f>
        <v>2.3131099240966577</v>
      </c>
      <c r="I9" s="10">
        <f t="shared" ref="I9:I11" si="2">STDEV(B9,D9,F9)</f>
        <v>0.18596883140065504</v>
      </c>
    </row>
    <row r="10" spans="1:9">
      <c r="A10" s="4" t="s">
        <v>10</v>
      </c>
      <c r="B10" s="6">
        <f>'20200806'!$G$43</f>
        <v>3.5945804871794858</v>
      </c>
      <c r="C10" s="6">
        <f>'20200806'!$G$44</f>
        <v>0.31581614354606552</v>
      </c>
      <c r="D10" s="6">
        <f>'20200805'!$G$43</f>
        <v>3.5282261951219498</v>
      </c>
      <c r="E10" s="6">
        <f>'20200805'!$G$44</f>
        <v>0.41423862362884262</v>
      </c>
      <c r="F10" s="6">
        <f>'20200730'!$G$43</f>
        <v>3.0410454749999998</v>
      </c>
      <c r="G10" s="6">
        <f>'20200730'!$G$44</f>
        <v>0.42899449296878078</v>
      </c>
      <c r="H10" s="10">
        <f t="shared" ref="H10:H11" si="3">AVERAGE(B10,D10,F10)</f>
        <v>3.3879507191004783</v>
      </c>
      <c r="I10" s="10">
        <f t="shared" si="2"/>
        <v>0.30225512287953649</v>
      </c>
    </row>
    <row r="11" spans="1:9">
      <c r="A11" s="4" t="s">
        <v>11</v>
      </c>
      <c r="B11" s="6">
        <f>'20200806'!$G$84</f>
        <v>2.4143540526315799</v>
      </c>
      <c r="C11" s="6">
        <f>'20200806'!$G$85</f>
        <v>0.11554920776739597</v>
      </c>
      <c r="D11" s="6">
        <f>'20200805'!$G$84</f>
        <v>2.310997756097561</v>
      </c>
      <c r="E11" s="6">
        <f>'20200805'!$G$85</f>
        <v>0.13757300837805725</v>
      </c>
      <c r="F11" s="6">
        <f>'20200730'!$G$84</f>
        <v>2.0583409499999998</v>
      </c>
      <c r="G11" s="6">
        <f>'20200730'!$G$85</f>
        <v>0.13311481311450743</v>
      </c>
      <c r="H11" s="10">
        <f t="shared" si="3"/>
        <v>2.2612309195763802</v>
      </c>
      <c r="I11" s="10">
        <f t="shared" si="2"/>
        <v>0.18314989987530822</v>
      </c>
    </row>
  </sheetData>
  <mergeCells count="8">
    <mergeCell ref="B1:C1"/>
    <mergeCell ref="D1:E1"/>
    <mergeCell ref="F1:G1"/>
    <mergeCell ref="H1:I1"/>
    <mergeCell ref="B7:C7"/>
    <mergeCell ref="D7:E7"/>
    <mergeCell ref="F7:G7"/>
    <mergeCell ref="H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20200730</vt:lpstr>
      <vt:lpstr>20200805</vt:lpstr>
      <vt:lpstr>20200806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Turcotte</dc:creator>
  <cp:lastModifiedBy>Raphael Turcotte</cp:lastModifiedBy>
  <dcterms:created xsi:type="dcterms:W3CDTF">2020-08-12T12:06:21Z</dcterms:created>
  <dcterms:modified xsi:type="dcterms:W3CDTF">2020-08-14T13:51:04Z</dcterms:modified>
</cp:coreProperties>
</file>