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Papers/2020-MMF2P/OpticsLetters/Data/PQ/PQ-Axial/20200730-MMF2P-axialResponse/"/>
    </mc:Choice>
  </mc:AlternateContent>
  <xr:revisionPtr revIDLastSave="0" documentId="13_ncr:1_{97234954-8E41-E841-B743-AFCC6A38D908}" xr6:coauthVersionLast="45" xr6:coauthVersionMax="45" xr10:uidLastSave="{00000000-0000-0000-0000-000000000000}"/>
  <bookViews>
    <workbookView xWindow="2540" yWindow="460" windowWidth="31060" windowHeight="20540" xr2:uid="{E6FB4341-3166-074E-92AA-FDAAC176AC67}"/>
  </bookViews>
  <sheets>
    <sheet name="Axial" sheetId="1" r:id="rId1"/>
    <sheet name="Profile" sheetId="2" r:id="rId2"/>
    <sheet name="ML" sheetId="3" r:id="rId3"/>
    <sheet name="ML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E30" i="1"/>
  <c r="D30" i="1"/>
  <c r="E27" i="1"/>
  <c r="D27" i="1"/>
  <c r="F25" i="1" s="1"/>
  <c r="G25" i="1"/>
  <c r="G24" i="1"/>
  <c r="E24" i="1"/>
  <c r="D24" i="1"/>
  <c r="F24" i="1" l="1"/>
  <c r="H2" i="1"/>
  <c r="N4" i="1"/>
  <c r="AD24" i="4" l="1"/>
  <c r="AE24" i="4"/>
  <c r="AD25" i="4"/>
  <c r="AE25" i="4"/>
  <c r="AD26" i="4"/>
  <c r="AE26" i="4"/>
  <c r="AD27" i="4"/>
  <c r="AE27" i="4"/>
  <c r="AD28" i="4"/>
  <c r="AE28" i="4"/>
  <c r="AD29" i="4"/>
  <c r="AE29" i="4"/>
  <c r="AD30" i="4"/>
  <c r="AE30" i="4"/>
  <c r="AD31" i="4"/>
  <c r="AE31" i="4"/>
  <c r="AD32" i="4"/>
  <c r="AE32" i="4"/>
  <c r="AD33" i="4"/>
  <c r="AE33" i="4"/>
  <c r="AD34" i="4"/>
  <c r="AE34" i="4"/>
  <c r="AD35" i="4"/>
  <c r="AE35" i="4"/>
  <c r="AD36" i="4"/>
  <c r="AE36" i="4"/>
  <c r="AD37" i="4"/>
  <c r="AE37" i="4"/>
  <c r="AD38" i="4"/>
  <c r="AE38" i="4"/>
  <c r="AD39" i="4"/>
  <c r="AE39" i="4"/>
  <c r="AD40" i="4"/>
  <c r="AE40" i="4"/>
  <c r="AD41" i="4"/>
  <c r="AE41" i="4"/>
  <c r="AD42" i="4"/>
  <c r="AE42" i="4"/>
  <c r="AD43" i="4"/>
  <c r="AE43" i="4"/>
  <c r="AD44" i="4"/>
  <c r="AE44" i="4"/>
  <c r="AD45" i="4"/>
  <c r="AE45" i="4"/>
  <c r="AD46" i="4"/>
  <c r="AE46" i="4"/>
  <c r="AD47" i="4"/>
  <c r="AE47" i="4"/>
  <c r="AD48" i="4"/>
  <c r="AE48" i="4"/>
  <c r="AD3" i="4"/>
  <c r="AE3" i="4"/>
  <c r="AD4" i="4"/>
  <c r="AE4" i="4"/>
  <c r="AD5" i="4"/>
  <c r="AE5" i="4"/>
  <c r="AD6" i="4"/>
  <c r="AE6" i="4"/>
  <c r="AD7" i="4"/>
  <c r="AE7" i="4"/>
  <c r="AD8" i="4"/>
  <c r="AE8" i="4"/>
  <c r="AD9" i="4"/>
  <c r="AE9" i="4"/>
  <c r="AD10" i="4"/>
  <c r="AE10" i="4"/>
  <c r="AD11" i="4"/>
  <c r="AE11" i="4"/>
  <c r="AD12" i="4"/>
  <c r="AE12" i="4"/>
  <c r="AD13" i="4"/>
  <c r="AE13" i="4"/>
  <c r="AD14" i="4"/>
  <c r="AE14" i="4"/>
  <c r="AD15" i="4"/>
  <c r="AE15" i="4"/>
  <c r="AD16" i="4"/>
  <c r="AE16" i="4"/>
  <c r="AD17" i="4"/>
  <c r="AE17" i="4"/>
  <c r="AD18" i="4"/>
  <c r="AE18" i="4"/>
  <c r="AD19" i="4"/>
  <c r="AE19" i="4"/>
  <c r="AD20" i="4"/>
  <c r="AE20" i="4"/>
  <c r="AD21" i="4"/>
  <c r="AE21" i="4"/>
  <c r="AD22" i="4"/>
  <c r="AE22" i="4"/>
  <c r="AE23" i="4"/>
  <c r="AD23" i="4"/>
  <c r="V4" i="4"/>
  <c r="Y4" i="4"/>
  <c r="AB4" i="4"/>
  <c r="V5" i="4"/>
  <c r="Y5" i="4"/>
  <c r="AB5" i="4"/>
  <c r="V6" i="4"/>
  <c r="Y6" i="4"/>
  <c r="AB6" i="4"/>
  <c r="V7" i="4"/>
  <c r="Y7" i="4"/>
  <c r="AB7" i="4"/>
  <c r="V8" i="4"/>
  <c r="Y8" i="4"/>
  <c r="AB8" i="4"/>
  <c r="V9" i="4"/>
  <c r="Y9" i="4"/>
  <c r="AB9" i="4"/>
  <c r="V10" i="4"/>
  <c r="Y10" i="4"/>
  <c r="AB10" i="4"/>
  <c r="V11" i="4"/>
  <c r="Y11" i="4"/>
  <c r="AB11" i="4"/>
  <c r="V12" i="4"/>
  <c r="Y12" i="4"/>
  <c r="AB12" i="4"/>
  <c r="V13" i="4"/>
  <c r="Y13" i="4"/>
  <c r="AB13" i="4"/>
  <c r="V14" i="4"/>
  <c r="Y14" i="4"/>
  <c r="AB14" i="4"/>
  <c r="V15" i="4"/>
  <c r="Y15" i="4"/>
  <c r="AB15" i="4"/>
  <c r="V16" i="4"/>
  <c r="Y16" i="4"/>
  <c r="AB16" i="4"/>
  <c r="V17" i="4"/>
  <c r="Y17" i="4"/>
  <c r="AB17" i="4"/>
  <c r="V18" i="4"/>
  <c r="Y18" i="4"/>
  <c r="AB18" i="4"/>
  <c r="V19" i="4"/>
  <c r="Y19" i="4"/>
  <c r="AB19" i="4"/>
  <c r="V20" i="4"/>
  <c r="Y20" i="4"/>
  <c r="AB20" i="4"/>
  <c r="V21" i="4"/>
  <c r="Y21" i="4"/>
  <c r="AB21" i="4"/>
  <c r="V22" i="4"/>
  <c r="Y22" i="4"/>
  <c r="AB22" i="4"/>
  <c r="V24" i="4"/>
  <c r="Y24" i="4"/>
  <c r="AB24" i="4"/>
  <c r="V25" i="4"/>
  <c r="Y25" i="4"/>
  <c r="AB25" i="4"/>
  <c r="V26" i="4"/>
  <c r="Y26" i="4"/>
  <c r="AB26" i="4"/>
  <c r="V27" i="4"/>
  <c r="Y27" i="4"/>
  <c r="AB27" i="4"/>
  <c r="V28" i="4"/>
  <c r="Y28" i="4"/>
  <c r="AB28" i="4"/>
  <c r="V29" i="4"/>
  <c r="Y29" i="4"/>
  <c r="AB29" i="4"/>
  <c r="V30" i="4"/>
  <c r="Y30" i="4"/>
  <c r="AB30" i="4"/>
  <c r="V31" i="4"/>
  <c r="Y31" i="4"/>
  <c r="AB31" i="4"/>
  <c r="V32" i="4"/>
  <c r="Y32" i="4"/>
  <c r="AB32" i="4"/>
  <c r="V33" i="4"/>
  <c r="Y33" i="4"/>
  <c r="AB33" i="4"/>
  <c r="V34" i="4"/>
  <c r="Y34" i="4"/>
  <c r="AB34" i="4"/>
  <c r="V35" i="4"/>
  <c r="Y35" i="4"/>
  <c r="AB35" i="4"/>
  <c r="V36" i="4"/>
  <c r="Y36" i="4"/>
  <c r="AB36" i="4"/>
  <c r="V37" i="4"/>
  <c r="Y37" i="4"/>
  <c r="AB37" i="4"/>
  <c r="V38" i="4"/>
  <c r="Y38" i="4"/>
  <c r="AB38" i="4"/>
  <c r="V39" i="4"/>
  <c r="Y39" i="4"/>
  <c r="AB39" i="4"/>
  <c r="V40" i="4"/>
  <c r="Y40" i="4"/>
  <c r="AB40" i="4"/>
  <c r="V41" i="4"/>
  <c r="Y41" i="4"/>
  <c r="AB41" i="4"/>
  <c r="V42" i="4"/>
  <c r="Y42" i="4"/>
  <c r="AB42" i="4"/>
  <c r="V43" i="4"/>
  <c r="Y43" i="4"/>
  <c r="AB43" i="4"/>
  <c r="V44" i="4"/>
  <c r="Y44" i="4"/>
  <c r="AB44" i="4"/>
  <c r="V45" i="4"/>
  <c r="Y45" i="4"/>
  <c r="AB45" i="4"/>
  <c r="V46" i="4"/>
  <c r="Y46" i="4"/>
  <c r="AB46" i="4"/>
  <c r="V47" i="4"/>
  <c r="Y47" i="4"/>
  <c r="AB47" i="4"/>
  <c r="V48" i="4"/>
  <c r="Y48" i="4"/>
  <c r="AB48" i="4"/>
  <c r="AB23" i="4"/>
  <c r="Y23" i="4"/>
  <c r="V23" i="4"/>
  <c r="L7" i="4"/>
  <c r="M7" i="4"/>
  <c r="N6" i="4"/>
  <c r="O1" i="4"/>
  <c r="P1" i="4"/>
  <c r="Q1" i="4"/>
  <c r="R4" i="4"/>
  <c r="S5" i="4"/>
  <c r="T4" i="4"/>
  <c r="L8" i="4"/>
  <c r="M8" i="4"/>
  <c r="N7" i="4"/>
  <c r="O2" i="4"/>
  <c r="P2" i="4"/>
  <c r="Q2" i="4"/>
  <c r="R5" i="4"/>
  <c r="S6" i="4"/>
  <c r="T5" i="4"/>
  <c r="L9" i="4"/>
  <c r="M9" i="4"/>
  <c r="N8" i="4"/>
  <c r="O3" i="4"/>
  <c r="P3" i="4"/>
  <c r="Q3" i="4"/>
  <c r="R6" i="4"/>
  <c r="S7" i="4"/>
  <c r="T6" i="4"/>
  <c r="L10" i="4"/>
  <c r="M10" i="4"/>
  <c r="N9" i="4"/>
  <c r="O4" i="4"/>
  <c r="P4" i="4"/>
  <c r="Q4" i="4"/>
  <c r="R7" i="4"/>
  <c r="S8" i="4"/>
  <c r="T7" i="4"/>
  <c r="L11" i="4"/>
  <c r="M11" i="4"/>
  <c r="N10" i="4"/>
  <c r="O5" i="4"/>
  <c r="P5" i="4"/>
  <c r="Q5" i="4"/>
  <c r="R8" i="4"/>
  <c r="S9" i="4"/>
  <c r="T8" i="4"/>
  <c r="L12" i="4"/>
  <c r="M12" i="4"/>
  <c r="N11" i="4"/>
  <c r="O6" i="4"/>
  <c r="P6" i="4"/>
  <c r="Q6" i="4"/>
  <c r="R9" i="4"/>
  <c r="S10" i="4"/>
  <c r="T9" i="4"/>
  <c r="L13" i="4"/>
  <c r="M13" i="4"/>
  <c r="N12" i="4"/>
  <c r="O7" i="4"/>
  <c r="P7" i="4"/>
  <c r="Q7" i="4"/>
  <c r="R10" i="4"/>
  <c r="S11" i="4"/>
  <c r="T10" i="4"/>
  <c r="L14" i="4"/>
  <c r="M14" i="4"/>
  <c r="N13" i="4"/>
  <c r="O8" i="4"/>
  <c r="P8" i="4"/>
  <c r="Q8" i="4"/>
  <c r="R11" i="4"/>
  <c r="S12" i="4"/>
  <c r="T11" i="4"/>
  <c r="L15" i="4"/>
  <c r="M15" i="4"/>
  <c r="N14" i="4"/>
  <c r="O9" i="4"/>
  <c r="P9" i="4"/>
  <c r="Q9" i="4"/>
  <c r="R12" i="4"/>
  <c r="S13" i="4"/>
  <c r="T12" i="4"/>
  <c r="L16" i="4"/>
  <c r="M16" i="4"/>
  <c r="N15" i="4"/>
  <c r="O10" i="4"/>
  <c r="P10" i="4"/>
  <c r="Q10" i="4"/>
  <c r="R13" i="4"/>
  <c r="S14" i="4"/>
  <c r="T13" i="4"/>
  <c r="L17" i="4"/>
  <c r="M17" i="4"/>
  <c r="N16" i="4"/>
  <c r="O11" i="4"/>
  <c r="P11" i="4"/>
  <c r="Q11" i="4"/>
  <c r="R14" i="4"/>
  <c r="S15" i="4"/>
  <c r="T14" i="4"/>
  <c r="L18" i="4"/>
  <c r="M18" i="4"/>
  <c r="N17" i="4"/>
  <c r="O12" i="4"/>
  <c r="P12" i="4"/>
  <c r="Q12" i="4"/>
  <c r="R15" i="4"/>
  <c r="S16" i="4"/>
  <c r="T15" i="4"/>
  <c r="L19" i="4"/>
  <c r="M19" i="4"/>
  <c r="N18" i="4"/>
  <c r="O13" i="4"/>
  <c r="P13" i="4"/>
  <c r="Q13" i="4"/>
  <c r="R16" i="4"/>
  <c r="S17" i="4"/>
  <c r="T16" i="4"/>
  <c r="L20" i="4"/>
  <c r="M20" i="4"/>
  <c r="N19" i="4"/>
  <c r="O14" i="4"/>
  <c r="P14" i="4"/>
  <c r="Q14" i="4"/>
  <c r="R17" i="4"/>
  <c r="S18" i="4"/>
  <c r="T17" i="4"/>
  <c r="L21" i="4"/>
  <c r="M21" i="4"/>
  <c r="N20" i="4"/>
  <c r="O15" i="4"/>
  <c r="P15" i="4"/>
  <c r="Q15" i="4"/>
  <c r="R18" i="4"/>
  <c r="S19" i="4"/>
  <c r="T18" i="4"/>
  <c r="L22" i="4"/>
  <c r="M22" i="4"/>
  <c r="N21" i="4"/>
  <c r="O16" i="4"/>
  <c r="P16" i="4"/>
  <c r="Q16" i="4"/>
  <c r="R19" i="4"/>
  <c r="S20" i="4"/>
  <c r="T19" i="4"/>
  <c r="L48" i="4"/>
  <c r="M48" i="4"/>
  <c r="N47" i="4"/>
  <c r="O42" i="4"/>
  <c r="P42" i="4"/>
  <c r="Q42" i="4"/>
  <c r="R45" i="4"/>
  <c r="T45" i="4"/>
  <c r="L49" i="4"/>
  <c r="M49" i="4"/>
  <c r="N48" i="4"/>
  <c r="O43" i="4"/>
  <c r="P43" i="4"/>
  <c r="Q43" i="4"/>
  <c r="L50" i="4"/>
  <c r="M50" i="4"/>
  <c r="N49" i="4"/>
  <c r="O44" i="4"/>
  <c r="P44" i="4"/>
  <c r="Q44" i="4"/>
  <c r="L51" i="4"/>
  <c r="M51" i="4"/>
  <c r="N50" i="4"/>
  <c r="O45" i="4"/>
  <c r="P45" i="4"/>
  <c r="Q45" i="4"/>
  <c r="L52" i="4"/>
  <c r="M52" i="4"/>
  <c r="N51" i="4"/>
  <c r="O46" i="4"/>
  <c r="P46" i="4"/>
  <c r="Q46" i="4"/>
  <c r="R46" i="4"/>
  <c r="S46" i="4"/>
  <c r="T46" i="4"/>
  <c r="L53" i="4"/>
  <c r="M53" i="4"/>
  <c r="N52" i="4"/>
  <c r="O47" i="4"/>
  <c r="P47" i="4"/>
  <c r="Q47" i="4"/>
  <c r="R47" i="4"/>
  <c r="S47" i="4"/>
  <c r="T47" i="4"/>
  <c r="L54" i="4"/>
  <c r="M54" i="4"/>
  <c r="N53" i="4"/>
  <c r="O48" i="4"/>
  <c r="P48" i="4"/>
  <c r="Q48" i="4"/>
  <c r="R48" i="4"/>
  <c r="S48" i="4"/>
  <c r="T48" i="4"/>
  <c r="L55" i="4"/>
  <c r="M55" i="4"/>
  <c r="N54" i="4"/>
  <c r="O49" i="4"/>
  <c r="P49" i="4"/>
  <c r="Q49" i="4"/>
  <c r="R49" i="4"/>
  <c r="S49" i="4"/>
  <c r="T49" i="4"/>
  <c r="L24" i="4"/>
  <c r="M24" i="4"/>
  <c r="N23" i="4"/>
  <c r="O18" i="4"/>
  <c r="P18" i="4"/>
  <c r="Q18" i="4"/>
  <c r="R21" i="4"/>
  <c r="S22" i="4"/>
  <c r="T21" i="4"/>
  <c r="L25" i="4"/>
  <c r="M25" i="4"/>
  <c r="N24" i="4"/>
  <c r="O19" i="4"/>
  <c r="P19" i="4"/>
  <c r="Q19" i="4"/>
  <c r="R22" i="4"/>
  <c r="S23" i="4"/>
  <c r="T22" i="4"/>
  <c r="L26" i="4"/>
  <c r="M26" i="4"/>
  <c r="N25" i="4"/>
  <c r="O20" i="4"/>
  <c r="P20" i="4"/>
  <c r="Q20" i="4"/>
  <c r="R23" i="4"/>
  <c r="S24" i="4"/>
  <c r="T23" i="4"/>
  <c r="L27" i="4"/>
  <c r="M27" i="4"/>
  <c r="N26" i="4"/>
  <c r="O21" i="4"/>
  <c r="P21" i="4"/>
  <c r="Q21" i="4"/>
  <c r="R24" i="4"/>
  <c r="S25" i="4"/>
  <c r="T24" i="4"/>
  <c r="L28" i="4"/>
  <c r="M28" i="4"/>
  <c r="N27" i="4"/>
  <c r="O22" i="4"/>
  <c r="P22" i="4"/>
  <c r="Q22" i="4"/>
  <c r="R25" i="4"/>
  <c r="S26" i="4"/>
  <c r="T25" i="4"/>
  <c r="L29" i="4"/>
  <c r="M29" i="4"/>
  <c r="N28" i="4"/>
  <c r="O23" i="4"/>
  <c r="P23" i="4"/>
  <c r="Q23" i="4"/>
  <c r="R26" i="4"/>
  <c r="S27" i="4"/>
  <c r="T26" i="4"/>
  <c r="L30" i="4"/>
  <c r="M30" i="4"/>
  <c r="N29" i="4"/>
  <c r="O24" i="4"/>
  <c r="P24" i="4"/>
  <c r="Q24" i="4"/>
  <c r="R27" i="4"/>
  <c r="S28" i="4"/>
  <c r="T27" i="4"/>
  <c r="L31" i="4"/>
  <c r="M31" i="4"/>
  <c r="N30" i="4"/>
  <c r="O25" i="4"/>
  <c r="P25" i="4"/>
  <c r="Q25" i="4"/>
  <c r="R28" i="4"/>
  <c r="S29" i="4"/>
  <c r="T28" i="4"/>
  <c r="L32" i="4"/>
  <c r="M32" i="4"/>
  <c r="N31" i="4"/>
  <c r="O26" i="4"/>
  <c r="P26" i="4"/>
  <c r="Q26" i="4"/>
  <c r="R29" i="4"/>
  <c r="S30" i="4"/>
  <c r="T29" i="4"/>
  <c r="L33" i="4"/>
  <c r="M33" i="4"/>
  <c r="N32" i="4"/>
  <c r="O27" i="4"/>
  <c r="P27" i="4"/>
  <c r="Q27" i="4"/>
  <c r="R30" i="4"/>
  <c r="S31" i="4"/>
  <c r="T30" i="4"/>
  <c r="L34" i="4"/>
  <c r="M34" i="4"/>
  <c r="N33" i="4"/>
  <c r="O28" i="4"/>
  <c r="P28" i="4"/>
  <c r="Q28" i="4"/>
  <c r="R31" i="4"/>
  <c r="S32" i="4"/>
  <c r="T31" i="4"/>
  <c r="L35" i="4"/>
  <c r="M35" i="4"/>
  <c r="N34" i="4"/>
  <c r="O29" i="4"/>
  <c r="P29" i="4"/>
  <c r="Q29" i="4"/>
  <c r="R32" i="4"/>
  <c r="S33" i="4"/>
  <c r="T32" i="4"/>
  <c r="L36" i="4"/>
  <c r="M36" i="4"/>
  <c r="N35" i="4"/>
  <c r="O30" i="4"/>
  <c r="P30" i="4"/>
  <c r="Q30" i="4"/>
  <c r="R33" i="4"/>
  <c r="S34" i="4"/>
  <c r="T33" i="4"/>
  <c r="L37" i="4"/>
  <c r="M37" i="4"/>
  <c r="N36" i="4"/>
  <c r="O31" i="4"/>
  <c r="P31" i="4"/>
  <c r="Q31" i="4"/>
  <c r="R34" i="4"/>
  <c r="S35" i="4"/>
  <c r="T34" i="4"/>
  <c r="L38" i="4"/>
  <c r="M38" i="4"/>
  <c r="N37" i="4"/>
  <c r="O32" i="4"/>
  <c r="P32" i="4"/>
  <c r="Q32" i="4"/>
  <c r="R35" i="4"/>
  <c r="S36" i="4"/>
  <c r="T35" i="4"/>
  <c r="L39" i="4"/>
  <c r="M39" i="4"/>
  <c r="N38" i="4"/>
  <c r="O33" i="4"/>
  <c r="P33" i="4"/>
  <c r="Q33" i="4"/>
  <c r="R36" i="4"/>
  <c r="S37" i="4"/>
  <c r="T36" i="4"/>
  <c r="L40" i="4"/>
  <c r="M40" i="4"/>
  <c r="N39" i="4"/>
  <c r="O34" i="4"/>
  <c r="P34" i="4"/>
  <c r="Q34" i="4"/>
  <c r="R37" i="4"/>
  <c r="S38" i="4"/>
  <c r="T37" i="4"/>
  <c r="L41" i="4"/>
  <c r="M41" i="4"/>
  <c r="N40" i="4"/>
  <c r="O35" i="4"/>
  <c r="P35" i="4"/>
  <c r="Q35" i="4"/>
  <c r="R38" i="4"/>
  <c r="S39" i="4"/>
  <c r="T38" i="4"/>
  <c r="L42" i="4"/>
  <c r="M42" i="4"/>
  <c r="N41" i="4"/>
  <c r="O36" i="4"/>
  <c r="P36" i="4"/>
  <c r="Q36" i="4"/>
  <c r="R39" i="4"/>
  <c r="S40" i="4"/>
  <c r="T39" i="4"/>
  <c r="L43" i="4"/>
  <c r="M43" i="4"/>
  <c r="N42" i="4"/>
  <c r="O37" i="4"/>
  <c r="P37" i="4"/>
  <c r="Q37" i="4"/>
  <c r="R40" i="4"/>
  <c r="S41" i="4"/>
  <c r="T40" i="4"/>
  <c r="L44" i="4"/>
  <c r="M44" i="4"/>
  <c r="N43" i="4"/>
  <c r="O38" i="4"/>
  <c r="P38" i="4"/>
  <c r="Q38" i="4"/>
  <c r="R41" i="4"/>
  <c r="S42" i="4"/>
  <c r="T41" i="4"/>
  <c r="L45" i="4"/>
  <c r="M45" i="4"/>
  <c r="N44" i="4"/>
  <c r="O39" i="4"/>
  <c r="P39" i="4"/>
  <c r="Q39" i="4"/>
  <c r="R42" i="4"/>
  <c r="S43" i="4"/>
  <c r="T42" i="4"/>
  <c r="L46" i="4"/>
  <c r="M46" i="4"/>
  <c r="N45" i="4"/>
  <c r="O40" i="4"/>
  <c r="P40" i="4"/>
  <c r="Q40" i="4"/>
  <c r="R43" i="4"/>
  <c r="S44" i="4"/>
  <c r="T43" i="4"/>
  <c r="L47" i="4"/>
  <c r="M47" i="4"/>
  <c r="N46" i="4"/>
  <c r="O41" i="4"/>
  <c r="P41" i="4"/>
  <c r="Q41" i="4"/>
  <c r="R44" i="4"/>
  <c r="S45" i="4"/>
  <c r="T44" i="4"/>
  <c r="M23" i="4"/>
  <c r="N22" i="4"/>
  <c r="O17" i="4"/>
  <c r="P17" i="4"/>
  <c r="Q17" i="4"/>
  <c r="R20" i="4"/>
  <c r="S21" i="4"/>
  <c r="T20" i="4"/>
  <c r="L23" i="4"/>
  <c r="V10" i="3"/>
  <c r="AD10" i="3" s="1"/>
  <c r="Y10" i="3"/>
  <c r="AB10" i="3"/>
  <c r="AD11" i="3"/>
  <c r="AE11" i="3"/>
  <c r="AD12" i="3"/>
  <c r="AE12" i="3"/>
  <c r="AD13" i="3"/>
  <c r="AE13" i="3"/>
  <c r="AD14" i="3"/>
  <c r="AE14" i="3"/>
  <c r="AD15" i="3"/>
  <c r="AE15" i="3"/>
  <c r="AD16" i="3"/>
  <c r="AE16" i="3"/>
  <c r="AD17" i="3"/>
  <c r="AE17" i="3"/>
  <c r="AD18" i="3"/>
  <c r="AE18" i="3"/>
  <c r="AD19" i="3"/>
  <c r="AE19" i="3"/>
  <c r="AD20" i="3"/>
  <c r="AE20" i="3"/>
  <c r="AD21" i="3"/>
  <c r="AE21" i="3"/>
  <c r="AD22" i="3"/>
  <c r="AE22" i="3"/>
  <c r="AD23" i="3"/>
  <c r="AE23" i="3"/>
  <c r="AD24" i="3"/>
  <c r="AE24" i="3"/>
  <c r="AD25" i="3"/>
  <c r="AE25" i="3"/>
  <c r="AD26" i="3"/>
  <c r="AE26" i="3"/>
  <c r="AD28" i="3"/>
  <c r="AE28" i="3"/>
  <c r="AD29" i="3"/>
  <c r="AE29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E27" i="3"/>
  <c r="AD27" i="3"/>
  <c r="V28" i="3"/>
  <c r="Y28" i="3"/>
  <c r="AB28" i="3"/>
  <c r="V29" i="3"/>
  <c r="Y29" i="3"/>
  <c r="AB29" i="3"/>
  <c r="V30" i="3"/>
  <c r="Y30" i="3"/>
  <c r="AB30" i="3"/>
  <c r="V31" i="3"/>
  <c r="Y31" i="3"/>
  <c r="AB31" i="3"/>
  <c r="V32" i="3"/>
  <c r="Y32" i="3"/>
  <c r="AB32" i="3"/>
  <c r="V33" i="3"/>
  <c r="Y33" i="3"/>
  <c r="AB33" i="3"/>
  <c r="V34" i="3"/>
  <c r="Y34" i="3"/>
  <c r="AB34" i="3"/>
  <c r="V35" i="3"/>
  <c r="Y35" i="3"/>
  <c r="AB35" i="3"/>
  <c r="V36" i="3"/>
  <c r="Y36" i="3"/>
  <c r="AB36" i="3"/>
  <c r="V37" i="3"/>
  <c r="Y37" i="3"/>
  <c r="AB37" i="3"/>
  <c r="V38" i="3"/>
  <c r="Y38" i="3"/>
  <c r="AB38" i="3"/>
  <c r="V39" i="3"/>
  <c r="Y39" i="3"/>
  <c r="AB39" i="3"/>
  <c r="V40" i="3"/>
  <c r="Y40" i="3"/>
  <c r="AB40" i="3"/>
  <c r="V41" i="3"/>
  <c r="Y41" i="3"/>
  <c r="AB41" i="3"/>
  <c r="V42" i="3"/>
  <c r="Y42" i="3"/>
  <c r="AB42" i="3"/>
  <c r="V43" i="3"/>
  <c r="Y43" i="3"/>
  <c r="AB43" i="3"/>
  <c r="V44" i="3"/>
  <c r="Y44" i="3"/>
  <c r="AB44" i="3"/>
  <c r="V45" i="3"/>
  <c r="Y45" i="3"/>
  <c r="AB45" i="3"/>
  <c r="V11" i="3"/>
  <c r="Y11" i="3"/>
  <c r="AB11" i="3"/>
  <c r="V12" i="3"/>
  <c r="Y12" i="3"/>
  <c r="AB12" i="3"/>
  <c r="V13" i="3"/>
  <c r="Y13" i="3"/>
  <c r="AB13" i="3"/>
  <c r="V14" i="3"/>
  <c r="Y14" i="3"/>
  <c r="AB14" i="3"/>
  <c r="V15" i="3"/>
  <c r="Y15" i="3"/>
  <c r="AB15" i="3"/>
  <c r="V16" i="3"/>
  <c r="Y16" i="3"/>
  <c r="AB16" i="3"/>
  <c r="V17" i="3"/>
  <c r="Y17" i="3"/>
  <c r="AB17" i="3"/>
  <c r="V18" i="3"/>
  <c r="Y18" i="3"/>
  <c r="AB18" i="3"/>
  <c r="V19" i="3"/>
  <c r="Y19" i="3"/>
  <c r="AB19" i="3"/>
  <c r="V20" i="3"/>
  <c r="Y20" i="3"/>
  <c r="AB20" i="3"/>
  <c r="V21" i="3"/>
  <c r="Y21" i="3"/>
  <c r="AB21" i="3"/>
  <c r="V22" i="3"/>
  <c r="Y22" i="3"/>
  <c r="AB22" i="3"/>
  <c r="V23" i="3"/>
  <c r="Y23" i="3"/>
  <c r="AB23" i="3"/>
  <c r="V24" i="3"/>
  <c r="Y24" i="3"/>
  <c r="AB24" i="3"/>
  <c r="V25" i="3"/>
  <c r="Y25" i="3"/>
  <c r="AB25" i="3"/>
  <c r="V26" i="3"/>
  <c r="Y26" i="3"/>
  <c r="AB26" i="3"/>
  <c r="AB27" i="3"/>
  <c r="Y27" i="3"/>
  <c r="V27" i="3"/>
  <c r="L2" i="3"/>
  <c r="M2" i="3"/>
  <c r="N2" i="3"/>
  <c r="O2" i="3"/>
  <c r="P2" i="3"/>
  <c r="Q2" i="3"/>
  <c r="R2" i="3"/>
  <c r="S2" i="3"/>
  <c r="T2" i="3"/>
  <c r="L3" i="3"/>
  <c r="M3" i="3"/>
  <c r="N3" i="3"/>
  <c r="O3" i="3"/>
  <c r="P3" i="3"/>
  <c r="Q3" i="3"/>
  <c r="R3" i="3"/>
  <c r="S3" i="3"/>
  <c r="T3" i="3"/>
  <c r="L4" i="3"/>
  <c r="M4" i="3"/>
  <c r="N4" i="3"/>
  <c r="O4" i="3"/>
  <c r="P4" i="3"/>
  <c r="Q4" i="3"/>
  <c r="R4" i="3"/>
  <c r="S4" i="3"/>
  <c r="T4" i="3"/>
  <c r="L5" i="3"/>
  <c r="M5" i="3"/>
  <c r="N5" i="3"/>
  <c r="O5" i="3"/>
  <c r="P5" i="3"/>
  <c r="Q5" i="3"/>
  <c r="R5" i="3"/>
  <c r="S5" i="3"/>
  <c r="T5" i="3"/>
  <c r="L6" i="3"/>
  <c r="M6" i="3"/>
  <c r="N6" i="3"/>
  <c r="O6" i="3"/>
  <c r="P6" i="3"/>
  <c r="Q6" i="3"/>
  <c r="R6" i="3"/>
  <c r="S6" i="3"/>
  <c r="T6" i="3"/>
  <c r="L7" i="3"/>
  <c r="M7" i="3"/>
  <c r="N7" i="3"/>
  <c r="O7" i="3"/>
  <c r="P7" i="3"/>
  <c r="Q7" i="3"/>
  <c r="R7" i="3"/>
  <c r="S7" i="3"/>
  <c r="T7" i="3"/>
  <c r="L8" i="3"/>
  <c r="M8" i="3"/>
  <c r="N8" i="3"/>
  <c r="O8" i="3"/>
  <c r="P8" i="3"/>
  <c r="Q8" i="3"/>
  <c r="R8" i="3"/>
  <c r="S8" i="3"/>
  <c r="T8" i="3"/>
  <c r="L9" i="3"/>
  <c r="M9" i="3"/>
  <c r="N9" i="3"/>
  <c r="O9" i="3"/>
  <c r="P9" i="3"/>
  <c r="Q9" i="3"/>
  <c r="R9" i="3"/>
  <c r="S9" i="3"/>
  <c r="T9" i="3"/>
  <c r="L10" i="3"/>
  <c r="M10" i="3"/>
  <c r="N10" i="3"/>
  <c r="O10" i="3"/>
  <c r="P10" i="3"/>
  <c r="Q10" i="3"/>
  <c r="R10" i="3"/>
  <c r="S10" i="3"/>
  <c r="T10" i="3"/>
  <c r="L11" i="3"/>
  <c r="M11" i="3"/>
  <c r="N11" i="3"/>
  <c r="O11" i="3"/>
  <c r="P11" i="3"/>
  <c r="Q11" i="3"/>
  <c r="R11" i="3"/>
  <c r="S11" i="3"/>
  <c r="T11" i="3"/>
  <c r="L12" i="3"/>
  <c r="M12" i="3"/>
  <c r="N12" i="3"/>
  <c r="O12" i="3"/>
  <c r="P12" i="3"/>
  <c r="Q12" i="3"/>
  <c r="R12" i="3"/>
  <c r="S12" i="3"/>
  <c r="T12" i="3"/>
  <c r="L13" i="3"/>
  <c r="M13" i="3"/>
  <c r="N13" i="3"/>
  <c r="O13" i="3"/>
  <c r="P13" i="3"/>
  <c r="Q13" i="3"/>
  <c r="R13" i="3"/>
  <c r="S13" i="3"/>
  <c r="T13" i="3"/>
  <c r="L14" i="3"/>
  <c r="M14" i="3"/>
  <c r="N14" i="3"/>
  <c r="O14" i="3"/>
  <c r="P14" i="3"/>
  <c r="Q14" i="3"/>
  <c r="R14" i="3"/>
  <c r="S14" i="3"/>
  <c r="T14" i="3"/>
  <c r="L15" i="3"/>
  <c r="M15" i="3"/>
  <c r="N15" i="3"/>
  <c r="O15" i="3"/>
  <c r="P15" i="3"/>
  <c r="Q15" i="3"/>
  <c r="R15" i="3"/>
  <c r="S15" i="3"/>
  <c r="T15" i="3"/>
  <c r="L16" i="3"/>
  <c r="M16" i="3"/>
  <c r="N16" i="3"/>
  <c r="O16" i="3"/>
  <c r="P16" i="3"/>
  <c r="Q16" i="3"/>
  <c r="R16" i="3"/>
  <c r="S16" i="3"/>
  <c r="T16" i="3"/>
  <c r="L17" i="3"/>
  <c r="M17" i="3"/>
  <c r="N17" i="3"/>
  <c r="O17" i="3"/>
  <c r="P17" i="3"/>
  <c r="Q17" i="3"/>
  <c r="R17" i="3"/>
  <c r="S17" i="3"/>
  <c r="T17" i="3"/>
  <c r="L18" i="3"/>
  <c r="M18" i="3"/>
  <c r="N18" i="3"/>
  <c r="O18" i="3"/>
  <c r="P18" i="3"/>
  <c r="Q18" i="3"/>
  <c r="R18" i="3"/>
  <c r="S18" i="3"/>
  <c r="T18" i="3"/>
  <c r="L19" i="3"/>
  <c r="M19" i="3"/>
  <c r="N19" i="3"/>
  <c r="O19" i="3"/>
  <c r="P19" i="3"/>
  <c r="Q19" i="3"/>
  <c r="R19" i="3"/>
  <c r="S19" i="3"/>
  <c r="T19" i="3"/>
  <c r="L20" i="3"/>
  <c r="M20" i="3"/>
  <c r="N20" i="3"/>
  <c r="O20" i="3"/>
  <c r="P20" i="3"/>
  <c r="Q20" i="3"/>
  <c r="R20" i="3"/>
  <c r="S20" i="3"/>
  <c r="T20" i="3"/>
  <c r="L21" i="3"/>
  <c r="M21" i="3"/>
  <c r="N21" i="3"/>
  <c r="O21" i="3"/>
  <c r="P21" i="3"/>
  <c r="Q21" i="3"/>
  <c r="R21" i="3"/>
  <c r="S21" i="3"/>
  <c r="T21" i="3"/>
  <c r="L22" i="3"/>
  <c r="M22" i="3"/>
  <c r="N22" i="3"/>
  <c r="O22" i="3"/>
  <c r="P22" i="3"/>
  <c r="Q22" i="3"/>
  <c r="R22" i="3"/>
  <c r="S22" i="3"/>
  <c r="T22" i="3"/>
  <c r="L23" i="3"/>
  <c r="M23" i="3"/>
  <c r="N23" i="3"/>
  <c r="O23" i="3"/>
  <c r="P23" i="3"/>
  <c r="Q23" i="3"/>
  <c r="R23" i="3"/>
  <c r="S23" i="3"/>
  <c r="T23" i="3"/>
  <c r="L24" i="3"/>
  <c r="M24" i="3"/>
  <c r="N24" i="3"/>
  <c r="O24" i="3"/>
  <c r="P24" i="3"/>
  <c r="Q24" i="3"/>
  <c r="R24" i="3"/>
  <c r="S24" i="3"/>
  <c r="T24" i="3"/>
  <c r="L25" i="3"/>
  <c r="M25" i="3"/>
  <c r="N25" i="3"/>
  <c r="O25" i="3"/>
  <c r="P25" i="3"/>
  <c r="Q25" i="3"/>
  <c r="R25" i="3"/>
  <c r="S25" i="3"/>
  <c r="T25" i="3"/>
  <c r="L26" i="3"/>
  <c r="M26" i="3"/>
  <c r="N26" i="3"/>
  <c r="O26" i="3"/>
  <c r="P26" i="3"/>
  <c r="Q26" i="3"/>
  <c r="R26" i="3"/>
  <c r="S26" i="3"/>
  <c r="T26" i="3"/>
  <c r="L28" i="3"/>
  <c r="M28" i="3"/>
  <c r="N28" i="3"/>
  <c r="O28" i="3"/>
  <c r="P28" i="3"/>
  <c r="Q28" i="3"/>
  <c r="R28" i="3"/>
  <c r="S28" i="3"/>
  <c r="T28" i="3"/>
  <c r="L29" i="3"/>
  <c r="M29" i="3"/>
  <c r="N29" i="3"/>
  <c r="O29" i="3"/>
  <c r="P29" i="3"/>
  <c r="Q29" i="3"/>
  <c r="R29" i="3"/>
  <c r="S29" i="3"/>
  <c r="T29" i="3"/>
  <c r="L30" i="3"/>
  <c r="M30" i="3"/>
  <c r="N30" i="3"/>
  <c r="O30" i="3"/>
  <c r="P30" i="3"/>
  <c r="Q30" i="3"/>
  <c r="R30" i="3"/>
  <c r="S30" i="3"/>
  <c r="T30" i="3"/>
  <c r="L31" i="3"/>
  <c r="M31" i="3"/>
  <c r="N31" i="3"/>
  <c r="O31" i="3"/>
  <c r="P31" i="3"/>
  <c r="Q31" i="3"/>
  <c r="R31" i="3"/>
  <c r="S31" i="3"/>
  <c r="T31" i="3"/>
  <c r="L32" i="3"/>
  <c r="M32" i="3"/>
  <c r="N32" i="3"/>
  <c r="O32" i="3"/>
  <c r="P32" i="3"/>
  <c r="Q32" i="3"/>
  <c r="R32" i="3"/>
  <c r="S32" i="3"/>
  <c r="T32" i="3"/>
  <c r="L33" i="3"/>
  <c r="M33" i="3"/>
  <c r="N33" i="3"/>
  <c r="O33" i="3"/>
  <c r="P33" i="3"/>
  <c r="Q33" i="3"/>
  <c r="R33" i="3"/>
  <c r="S33" i="3"/>
  <c r="T33" i="3"/>
  <c r="L34" i="3"/>
  <c r="M34" i="3"/>
  <c r="N34" i="3"/>
  <c r="O34" i="3"/>
  <c r="P34" i="3"/>
  <c r="Q34" i="3"/>
  <c r="R34" i="3"/>
  <c r="S34" i="3"/>
  <c r="T34" i="3"/>
  <c r="L35" i="3"/>
  <c r="M35" i="3"/>
  <c r="N35" i="3"/>
  <c r="O35" i="3"/>
  <c r="P35" i="3"/>
  <c r="Q35" i="3"/>
  <c r="R35" i="3"/>
  <c r="S35" i="3"/>
  <c r="T35" i="3"/>
  <c r="L36" i="3"/>
  <c r="M36" i="3"/>
  <c r="N36" i="3"/>
  <c r="O36" i="3"/>
  <c r="P36" i="3"/>
  <c r="Q36" i="3"/>
  <c r="R36" i="3"/>
  <c r="S36" i="3"/>
  <c r="T36" i="3"/>
  <c r="L37" i="3"/>
  <c r="M37" i="3"/>
  <c r="N37" i="3"/>
  <c r="O37" i="3"/>
  <c r="P37" i="3"/>
  <c r="Q37" i="3"/>
  <c r="R37" i="3"/>
  <c r="S37" i="3"/>
  <c r="T37" i="3"/>
  <c r="L38" i="3"/>
  <c r="M38" i="3"/>
  <c r="N38" i="3"/>
  <c r="O38" i="3"/>
  <c r="P38" i="3"/>
  <c r="Q38" i="3"/>
  <c r="R38" i="3"/>
  <c r="S38" i="3"/>
  <c r="T38" i="3"/>
  <c r="L39" i="3"/>
  <c r="M39" i="3"/>
  <c r="N39" i="3"/>
  <c r="O39" i="3"/>
  <c r="P39" i="3"/>
  <c r="Q39" i="3"/>
  <c r="R39" i="3"/>
  <c r="S39" i="3"/>
  <c r="T39" i="3"/>
  <c r="L40" i="3"/>
  <c r="M40" i="3"/>
  <c r="N40" i="3"/>
  <c r="O40" i="3"/>
  <c r="P40" i="3"/>
  <c r="Q40" i="3"/>
  <c r="R40" i="3"/>
  <c r="S40" i="3"/>
  <c r="T40" i="3"/>
  <c r="L41" i="3"/>
  <c r="M41" i="3"/>
  <c r="N41" i="3"/>
  <c r="O41" i="3"/>
  <c r="P41" i="3"/>
  <c r="Q41" i="3"/>
  <c r="R41" i="3"/>
  <c r="S41" i="3"/>
  <c r="T41" i="3"/>
  <c r="L42" i="3"/>
  <c r="M42" i="3"/>
  <c r="N42" i="3"/>
  <c r="O42" i="3"/>
  <c r="P42" i="3"/>
  <c r="Q42" i="3"/>
  <c r="R42" i="3"/>
  <c r="S42" i="3"/>
  <c r="T42" i="3"/>
  <c r="L43" i="3"/>
  <c r="M43" i="3"/>
  <c r="N43" i="3"/>
  <c r="O43" i="3"/>
  <c r="P43" i="3"/>
  <c r="Q43" i="3"/>
  <c r="R43" i="3"/>
  <c r="S43" i="3"/>
  <c r="T43" i="3"/>
  <c r="L44" i="3"/>
  <c r="M44" i="3"/>
  <c r="N44" i="3"/>
  <c r="O44" i="3"/>
  <c r="P44" i="3"/>
  <c r="Q44" i="3"/>
  <c r="R44" i="3"/>
  <c r="S44" i="3"/>
  <c r="T44" i="3"/>
  <c r="L45" i="3"/>
  <c r="M45" i="3"/>
  <c r="N45" i="3"/>
  <c r="O45" i="3"/>
  <c r="P45" i="3"/>
  <c r="Q45" i="3"/>
  <c r="R45" i="3"/>
  <c r="S45" i="3"/>
  <c r="T45" i="3"/>
  <c r="L46" i="3"/>
  <c r="M46" i="3"/>
  <c r="N46" i="3"/>
  <c r="O46" i="3"/>
  <c r="P46" i="3"/>
  <c r="Q46" i="3"/>
  <c r="R46" i="3"/>
  <c r="S46" i="3"/>
  <c r="T46" i="3"/>
  <c r="L47" i="3"/>
  <c r="M47" i="3"/>
  <c r="N47" i="3"/>
  <c r="O47" i="3"/>
  <c r="P47" i="3"/>
  <c r="Q47" i="3"/>
  <c r="R47" i="3"/>
  <c r="S47" i="3"/>
  <c r="T47" i="3"/>
  <c r="L48" i="3"/>
  <c r="M48" i="3"/>
  <c r="N48" i="3"/>
  <c r="O48" i="3"/>
  <c r="P48" i="3"/>
  <c r="Q48" i="3"/>
  <c r="R48" i="3"/>
  <c r="S48" i="3"/>
  <c r="T48" i="3"/>
  <c r="L49" i="3"/>
  <c r="M49" i="3"/>
  <c r="N49" i="3"/>
  <c r="O49" i="3"/>
  <c r="P49" i="3"/>
  <c r="Q49" i="3"/>
  <c r="R49" i="3"/>
  <c r="S49" i="3"/>
  <c r="T49" i="3"/>
  <c r="L50" i="3"/>
  <c r="M50" i="3"/>
  <c r="N50" i="3"/>
  <c r="O50" i="3"/>
  <c r="P50" i="3"/>
  <c r="Q50" i="3"/>
  <c r="R50" i="3"/>
  <c r="S50" i="3"/>
  <c r="T50" i="3"/>
  <c r="L51" i="3"/>
  <c r="M51" i="3"/>
  <c r="N51" i="3"/>
  <c r="O51" i="3"/>
  <c r="P51" i="3"/>
  <c r="Q51" i="3"/>
  <c r="R51" i="3"/>
  <c r="S51" i="3"/>
  <c r="T51" i="3"/>
  <c r="L52" i="3"/>
  <c r="M52" i="3"/>
  <c r="N52" i="3"/>
  <c r="O52" i="3"/>
  <c r="P52" i="3"/>
  <c r="Q52" i="3"/>
  <c r="R52" i="3"/>
  <c r="S52" i="3"/>
  <c r="T52" i="3"/>
  <c r="L53" i="3"/>
  <c r="M53" i="3"/>
  <c r="N53" i="3"/>
  <c r="O53" i="3"/>
  <c r="P53" i="3"/>
  <c r="Q53" i="3"/>
  <c r="R53" i="3"/>
  <c r="S53" i="3"/>
  <c r="T53" i="3"/>
  <c r="L54" i="3"/>
  <c r="M54" i="3"/>
  <c r="N54" i="3"/>
  <c r="O54" i="3"/>
  <c r="P54" i="3"/>
  <c r="Q54" i="3"/>
  <c r="R54" i="3"/>
  <c r="S54" i="3"/>
  <c r="T54" i="3"/>
  <c r="L55" i="3"/>
  <c r="M55" i="3"/>
  <c r="N55" i="3"/>
  <c r="O55" i="3"/>
  <c r="P55" i="3"/>
  <c r="Q55" i="3"/>
  <c r="R55" i="3"/>
  <c r="S55" i="3"/>
  <c r="T55" i="3"/>
  <c r="L56" i="3"/>
  <c r="M56" i="3"/>
  <c r="N56" i="3"/>
  <c r="O56" i="3"/>
  <c r="P56" i="3"/>
  <c r="Q56" i="3"/>
  <c r="R56" i="3"/>
  <c r="S56" i="3"/>
  <c r="T56" i="3"/>
  <c r="M27" i="3"/>
  <c r="N27" i="3"/>
  <c r="O27" i="3"/>
  <c r="P27" i="3"/>
  <c r="Q27" i="3"/>
  <c r="R27" i="3"/>
  <c r="S27" i="3"/>
  <c r="T27" i="3"/>
  <c r="L27" i="3"/>
  <c r="AJ2" i="2"/>
  <c r="AK2" i="2"/>
  <c r="AJ3" i="2"/>
  <c r="AK3" i="2"/>
  <c r="AJ4" i="2"/>
  <c r="AK4" i="2"/>
  <c r="AJ5" i="2"/>
  <c r="AK5" i="2"/>
  <c r="AJ6" i="2"/>
  <c r="AK6" i="2"/>
  <c r="AJ7" i="2"/>
  <c r="AK7" i="2"/>
  <c r="AJ8" i="2"/>
  <c r="AK8" i="2"/>
  <c r="AJ9" i="2"/>
  <c r="AK9" i="2"/>
  <c r="AJ10" i="2"/>
  <c r="AK10" i="2"/>
  <c r="AJ11" i="2"/>
  <c r="AK11" i="2"/>
  <c r="AJ12" i="2"/>
  <c r="AK12" i="2"/>
  <c r="AJ13" i="2"/>
  <c r="AK13" i="2"/>
  <c r="AJ14" i="2"/>
  <c r="AK14" i="2"/>
  <c r="AJ15" i="2"/>
  <c r="AK15" i="2"/>
  <c r="AJ16" i="2"/>
  <c r="AK16" i="2"/>
  <c r="AJ17" i="2"/>
  <c r="AK17" i="2"/>
  <c r="AJ18" i="2"/>
  <c r="AK18" i="2"/>
  <c r="AJ19" i="2"/>
  <c r="AK19" i="2"/>
  <c r="AJ20" i="2"/>
  <c r="AK20" i="2"/>
  <c r="AJ21" i="2"/>
  <c r="AK21" i="2"/>
  <c r="AJ22" i="2"/>
  <c r="AK22" i="2"/>
  <c r="AJ23" i="2"/>
  <c r="AK23" i="2"/>
  <c r="AJ24" i="2"/>
  <c r="AK24" i="2"/>
  <c r="AJ25" i="2"/>
  <c r="AK25" i="2"/>
  <c r="AJ26" i="2"/>
  <c r="AK26" i="2"/>
  <c r="AJ27" i="2"/>
  <c r="AK27" i="2"/>
  <c r="AJ28" i="2"/>
  <c r="AK28" i="2"/>
  <c r="AJ29" i="2"/>
  <c r="AK29" i="2"/>
  <c r="AJ30" i="2"/>
  <c r="AK30" i="2"/>
  <c r="AJ31" i="2"/>
  <c r="AK31" i="2"/>
  <c r="AJ32" i="2"/>
  <c r="AK32" i="2"/>
  <c r="AJ33" i="2"/>
  <c r="AK33" i="2"/>
  <c r="AJ34" i="2"/>
  <c r="AK34" i="2"/>
  <c r="AJ35" i="2"/>
  <c r="AK35" i="2"/>
  <c r="AJ36" i="2"/>
  <c r="AK36" i="2"/>
  <c r="AJ37" i="2"/>
  <c r="AK37" i="2"/>
  <c r="AJ38" i="2"/>
  <c r="AK38" i="2"/>
  <c r="AJ39" i="2"/>
  <c r="AK39" i="2"/>
  <c r="AJ40" i="2"/>
  <c r="AK40" i="2"/>
  <c r="AJ41" i="2"/>
  <c r="AK41" i="2"/>
  <c r="AK1" i="2"/>
  <c r="AJ1" i="2"/>
  <c r="X1" i="2"/>
  <c r="X2" i="2"/>
  <c r="X3" i="2"/>
  <c r="X4" i="2"/>
  <c r="X5" i="2"/>
  <c r="X6" i="2"/>
  <c r="AH6" i="2" s="1"/>
  <c r="X7" i="2"/>
  <c r="AH7" i="2" s="1"/>
  <c r="X8" i="2"/>
  <c r="X9" i="2"/>
  <c r="X10" i="2"/>
  <c r="X11" i="2"/>
  <c r="X12" i="2"/>
  <c r="X13" i="2"/>
  <c r="AH13" i="2" s="1"/>
  <c r="X14" i="2"/>
  <c r="AH14" i="2" s="1"/>
  <c r="X15" i="2"/>
  <c r="AH15" i="2" s="1"/>
  <c r="X16" i="2"/>
  <c r="X17" i="2"/>
  <c r="X18" i="2"/>
  <c r="X19" i="2"/>
  <c r="X20" i="2"/>
  <c r="X21" i="2"/>
  <c r="AH21" i="2" s="1"/>
  <c r="X22" i="2"/>
  <c r="AH22" i="2" s="1"/>
  <c r="X23" i="2"/>
  <c r="AH23" i="2" s="1"/>
  <c r="X41" i="2"/>
  <c r="X25" i="2"/>
  <c r="X26" i="2"/>
  <c r="X27" i="2"/>
  <c r="X28" i="2"/>
  <c r="X29" i="2"/>
  <c r="X30" i="2"/>
  <c r="X31" i="2"/>
  <c r="X32" i="2"/>
  <c r="AH32" i="2" s="1"/>
  <c r="X33" i="2"/>
  <c r="X34" i="2"/>
  <c r="X35" i="2"/>
  <c r="X36" i="2"/>
  <c r="X37" i="2"/>
  <c r="X38" i="2"/>
  <c r="X39" i="2"/>
  <c r="AH39" i="2" s="1"/>
  <c r="X40" i="2"/>
  <c r="AH40" i="2" s="1"/>
  <c r="X24" i="2"/>
  <c r="AH24" i="2"/>
  <c r="AH41" i="2"/>
  <c r="AH38" i="2"/>
  <c r="AH37" i="2"/>
  <c r="AH36" i="2"/>
  <c r="AH35" i="2"/>
  <c r="AH34" i="2"/>
  <c r="AH33" i="2"/>
  <c r="AH31" i="2"/>
  <c r="AH30" i="2"/>
  <c r="AH29" i="2"/>
  <c r="AH28" i="2"/>
  <c r="AH27" i="2"/>
  <c r="AH26" i="2"/>
  <c r="AH25" i="2"/>
  <c r="AH20" i="2"/>
  <c r="AH19" i="2"/>
  <c r="AH18" i="2"/>
  <c r="AH17" i="2"/>
  <c r="AH16" i="2"/>
  <c r="AH12" i="2"/>
  <c r="AH11" i="2"/>
  <c r="AH10" i="2"/>
  <c r="AH9" i="2"/>
  <c r="AH8" i="2"/>
  <c r="AH5" i="2"/>
  <c r="AH4" i="2"/>
  <c r="AH3" i="2"/>
  <c r="AH2" i="2"/>
  <c r="AH1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  <c r="AD3" i="2"/>
  <c r="AD2" i="2"/>
  <c r="AD1" i="2"/>
  <c r="Z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1" i="2"/>
  <c r="W41" i="2"/>
  <c r="V41" i="2"/>
  <c r="W40" i="2"/>
  <c r="V40" i="2"/>
  <c r="W39" i="2"/>
  <c r="V39" i="2"/>
  <c r="W38" i="2"/>
  <c r="V38" i="2"/>
  <c r="W37" i="2"/>
  <c r="V37" i="2"/>
  <c r="W36" i="2"/>
  <c r="V36" i="2"/>
  <c r="W35" i="2"/>
  <c r="V35" i="2"/>
  <c r="W34" i="2"/>
  <c r="V34" i="2"/>
  <c r="W33" i="2"/>
  <c r="V33" i="2"/>
  <c r="W32" i="2"/>
  <c r="V32" i="2"/>
  <c r="W31" i="2"/>
  <c r="V31" i="2"/>
  <c r="W30" i="2"/>
  <c r="V30" i="2"/>
  <c r="W29" i="2"/>
  <c r="V29" i="2"/>
  <c r="W28" i="2"/>
  <c r="V28" i="2"/>
  <c r="W27" i="2"/>
  <c r="V27" i="2"/>
  <c r="W26" i="2"/>
  <c r="V26" i="2"/>
  <c r="W25" i="2"/>
  <c r="V25" i="2"/>
  <c r="W24" i="2"/>
  <c r="V24" i="2"/>
  <c r="W23" i="2"/>
  <c r="V23" i="2"/>
  <c r="W22" i="2"/>
  <c r="V22" i="2"/>
  <c r="W21" i="2"/>
  <c r="V21" i="2"/>
  <c r="W20" i="2"/>
  <c r="V20" i="2"/>
  <c r="W19" i="2"/>
  <c r="V19" i="2"/>
  <c r="W18" i="2"/>
  <c r="V18" i="2"/>
  <c r="W17" i="2"/>
  <c r="V17" i="2"/>
  <c r="W16" i="2"/>
  <c r="V16" i="2"/>
  <c r="W15" i="2"/>
  <c r="V15" i="2"/>
  <c r="W14" i="2"/>
  <c r="V14" i="2"/>
  <c r="W13" i="2"/>
  <c r="V13" i="2"/>
  <c r="W12" i="2"/>
  <c r="V12" i="2"/>
  <c r="W11" i="2"/>
  <c r="V11" i="2"/>
  <c r="W10" i="2"/>
  <c r="V10" i="2"/>
  <c r="W9" i="2"/>
  <c r="V9" i="2"/>
  <c r="W8" i="2"/>
  <c r="V8" i="2"/>
  <c r="W7" i="2"/>
  <c r="V7" i="2"/>
  <c r="W6" i="2"/>
  <c r="V6" i="2"/>
  <c r="W5" i="2"/>
  <c r="V5" i="2"/>
  <c r="W4" i="2"/>
  <c r="V4" i="2"/>
  <c r="W3" i="2"/>
  <c r="V3" i="2"/>
  <c r="W2" i="2"/>
  <c r="V2" i="2"/>
  <c r="W1" i="2"/>
  <c r="V1" i="2"/>
  <c r="T41" i="2"/>
  <c r="S41" i="2"/>
  <c r="R41" i="2"/>
  <c r="T40" i="2"/>
  <c r="S40" i="2"/>
  <c r="R40" i="2"/>
  <c r="T39" i="2"/>
  <c r="S39" i="2"/>
  <c r="R39" i="2"/>
  <c r="T38" i="2"/>
  <c r="S38" i="2"/>
  <c r="R38" i="2"/>
  <c r="T37" i="2"/>
  <c r="S37" i="2"/>
  <c r="R37" i="2"/>
  <c r="T36" i="2"/>
  <c r="S36" i="2"/>
  <c r="R36" i="2"/>
  <c r="T35" i="2"/>
  <c r="S35" i="2"/>
  <c r="R35" i="2"/>
  <c r="T34" i="2"/>
  <c r="S34" i="2"/>
  <c r="R34" i="2"/>
  <c r="T33" i="2"/>
  <c r="S33" i="2"/>
  <c r="R33" i="2"/>
  <c r="T32" i="2"/>
  <c r="S32" i="2"/>
  <c r="R32" i="2"/>
  <c r="T31" i="2"/>
  <c r="S31" i="2"/>
  <c r="R31" i="2"/>
  <c r="T30" i="2"/>
  <c r="S30" i="2"/>
  <c r="R30" i="2"/>
  <c r="T29" i="2"/>
  <c r="S29" i="2"/>
  <c r="R29" i="2"/>
  <c r="T28" i="2"/>
  <c r="S28" i="2"/>
  <c r="R28" i="2"/>
  <c r="T27" i="2"/>
  <c r="S27" i="2"/>
  <c r="R27" i="2"/>
  <c r="T26" i="2"/>
  <c r="S26" i="2"/>
  <c r="R26" i="2"/>
  <c r="T25" i="2"/>
  <c r="S25" i="2"/>
  <c r="R25" i="2"/>
  <c r="T24" i="2"/>
  <c r="S24" i="2"/>
  <c r="R24" i="2"/>
  <c r="T23" i="2"/>
  <c r="S23" i="2"/>
  <c r="R23" i="2"/>
  <c r="T22" i="2"/>
  <c r="S22" i="2"/>
  <c r="R22" i="2"/>
  <c r="T21" i="2"/>
  <c r="S21" i="2"/>
  <c r="R21" i="2"/>
  <c r="T20" i="2"/>
  <c r="S20" i="2"/>
  <c r="R20" i="2"/>
  <c r="T19" i="2"/>
  <c r="S19" i="2"/>
  <c r="R19" i="2"/>
  <c r="T18" i="2"/>
  <c r="S18" i="2"/>
  <c r="R18" i="2"/>
  <c r="T17" i="2"/>
  <c r="S17" i="2"/>
  <c r="R17" i="2"/>
  <c r="T16" i="2"/>
  <c r="S16" i="2"/>
  <c r="R16" i="2"/>
  <c r="T15" i="2"/>
  <c r="S15" i="2"/>
  <c r="R15" i="2"/>
  <c r="T14" i="2"/>
  <c r="S14" i="2"/>
  <c r="R14" i="2"/>
  <c r="T13" i="2"/>
  <c r="S13" i="2"/>
  <c r="R13" i="2"/>
  <c r="T12" i="2"/>
  <c r="S12" i="2"/>
  <c r="R12" i="2"/>
  <c r="T11" i="2"/>
  <c r="S11" i="2"/>
  <c r="R11" i="2"/>
  <c r="T10" i="2"/>
  <c r="S10" i="2"/>
  <c r="R10" i="2"/>
  <c r="T9" i="2"/>
  <c r="S9" i="2"/>
  <c r="R9" i="2"/>
  <c r="T8" i="2"/>
  <c r="S8" i="2"/>
  <c r="R8" i="2"/>
  <c r="T7" i="2"/>
  <c r="S7" i="2"/>
  <c r="R7" i="2"/>
  <c r="T6" i="2"/>
  <c r="S6" i="2"/>
  <c r="R6" i="2"/>
  <c r="T5" i="2"/>
  <c r="S5" i="2"/>
  <c r="R5" i="2"/>
  <c r="T4" i="2"/>
  <c r="S4" i="2"/>
  <c r="R4" i="2"/>
  <c r="T3" i="2"/>
  <c r="S3" i="2"/>
  <c r="R3" i="2"/>
  <c r="T2" i="2"/>
  <c r="S2" i="2"/>
  <c r="R2" i="2"/>
  <c r="T1" i="2"/>
  <c r="S1" i="2"/>
  <c r="R1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0" i="2"/>
  <c r="O30" i="2"/>
  <c r="P30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6" i="2"/>
  <c r="O36" i="2"/>
  <c r="P36" i="2"/>
  <c r="N37" i="2"/>
  <c r="O37" i="2"/>
  <c r="P37" i="2"/>
  <c r="N38" i="2"/>
  <c r="O38" i="2"/>
  <c r="P38" i="2"/>
  <c r="N39" i="2"/>
  <c r="O39" i="2"/>
  <c r="P39" i="2"/>
  <c r="N40" i="2"/>
  <c r="O40" i="2"/>
  <c r="P40" i="2"/>
  <c r="N41" i="2"/>
  <c r="O41" i="2"/>
  <c r="P41" i="2"/>
  <c r="N1" i="2"/>
  <c r="O1" i="2"/>
  <c r="P1" i="2"/>
  <c r="N2" i="2"/>
  <c r="O2" i="2"/>
  <c r="P2" i="2"/>
  <c r="N3" i="2"/>
  <c r="O3" i="2"/>
  <c r="P3" i="2"/>
  <c r="N4" i="2"/>
  <c r="O4" i="2"/>
  <c r="P4" i="2"/>
  <c r="N5" i="2"/>
  <c r="O5" i="2"/>
  <c r="P5" i="2"/>
  <c r="N6" i="2"/>
  <c r="O6" i="2"/>
  <c r="P6" i="2"/>
  <c r="N7" i="2"/>
  <c r="O7" i="2"/>
  <c r="P7" i="2"/>
  <c r="N8" i="2"/>
  <c r="O8" i="2"/>
  <c r="P8" i="2"/>
  <c r="N9" i="2"/>
  <c r="O9" i="2"/>
  <c r="P9" i="2"/>
  <c r="N10" i="2"/>
  <c r="O10" i="2"/>
  <c r="P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O24" i="2"/>
  <c r="P24" i="2"/>
  <c r="N24" i="2"/>
  <c r="AE10" i="3" l="1"/>
  <c r="F3" i="1"/>
  <c r="F2" i="1"/>
  <c r="E19" i="1"/>
  <c r="D19" i="1"/>
  <c r="E16" i="1"/>
  <c r="D16" i="1"/>
  <c r="E13" i="1"/>
  <c r="G14" i="1" s="1"/>
  <c r="D13" i="1"/>
  <c r="E8" i="1"/>
  <c r="E5" i="1"/>
  <c r="E2" i="1"/>
  <c r="G3" i="1" s="1"/>
  <c r="D8" i="1"/>
  <c r="D5" i="1"/>
  <c r="D2" i="1"/>
  <c r="G2" i="1" l="1"/>
  <c r="F13" i="1"/>
  <c r="G13" i="1"/>
</calcChain>
</file>

<file path=xl/sharedStrings.xml><?xml version="1.0" encoding="utf-8"?>
<sst xmlns="http://schemas.openxmlformats.org/spreadsheetml/2006/main" count="48" uniqueCount="22">
  <si>
    <t>Filename</t>
  </si>
  <si>
    <t>FWHM</t>
  </si>
  <si>
    <t>Axial-CW1-Hyper-C8.tif</t>
  </si>
  <si>
    <t>Axial-CW1-Hyper-C12.tif</t>
  </si>
  <si>
    <t>Axial-CW1-Hyper-C14.tif</t>
  </si>
  <si>
    <t>Axial-CW2-Hyper-C8.tif</t>
  </si>
  <si>
    <t>Axial-CW2-Hyper-C12.tif</t>
  </si>
  <si>
    <t>Axial-CW2-Hyper-C14.tif</t>
  </si>
  <si>
    <t>Axial-CW3-Hyper-C8.tif</t>
  </si>
  <si>
    <t>Axial-CW3-Hyper-C12.tif</t>
  </si>
  <si>
    <t>Axial-CW3-Hyper-C14.tif</t>
  </si>
  <si>
    <t>Axial-ML1-Hyper-C8.tif</t>
  </si>
  <si>
    <t>Axial-ML1-Hyper-C12.tif</t>
  </si>
  <si>
    <t>Axial-ML1-Hyper-C14.tif</t>
  </si>
  <si>
    <t>Axial-ML2-Hyper-C8.tif</t>
  </si>
  <si>
    <t>Axial-ML2-Hyper-C12.tif</t>
  </si>
  <si>
    <t>Axial-ML2-Hyper-C14.tif</t>
  </si>
  <si>
    <t>Axial-ML3-Hyper-C8.tif</t>
  </si>
  <si>
    <t>Axial-ML3-Hyper-C12.tif</t>
  </si>
  <si>
    <t>Axial-ML3-Hyper-C14.tif</t>
  </si>
  <si>
    <t>e2</t>
  </si>
  <si>
    <t>Filename - 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</si>
</sst>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D803-D44C-EC45-A7AE-3FB329374ECE}">
  <dimension ref="A1:N32"/>
  <sheetViews>
    <sheetView tabSelected="1" workbookViewId="0">
      <selection activeCell="F16" sqref="F16"/>
    </sheetView>
  </sheetViews>
  <sheetFormatPr baseColWidth="10" defaultRowHeight="16"/>
  <cols>
    <col min="1" max="1" width="24.33203125" customWidth="1"/>
    <col min="2" max="2" width="10.83203125" style="4"/>
  </cols>
  <sheetData>
    <row r="1" spans="1:14" s="5" customFormat="1">
      <c r="A1" s="5" t="s">
        <v>0</v>
      </c>
      <c r="B1" s="5" t="s">
        <v>1</v>
      </c>
      <c r="C1" s="5" t="s">
        <v>20</v>
      </c>
      <c r="D1" s="5" t="s">
        <v>1</v>
      </c>
      <c r="E1" s="5" t="s">
        <v>20</v>
      </c>
      <c r="F1" s="5" t="s">
        <v>1</v>
      </c>
      <c r="G1" s="5" t="s">
        <v>20</v>
      </c>
    </row>
    <row r="2" spans="1:14">
      <c r="A2" t="s">
        <v>2</v>
      </c>
      <c r="B2" s="4">
        <v>13.636364</v>
      </c>
      <c r="C2">
        <v>20.545455</v>
      </c>
      <c r="D2" s="2">
        <f>AVERAGE(B2:B4)</f>
        <v>13.575757666666666</v>
      </c>
      <c r="E2" s="2">
        <f>AVERAGE(C2:C4)</f>
        <v>20.666666666666668</v>
      </c>
      <c r="F2" s="3">
        <f>AVERAGE(D2,D5,D8)</f>
        <v>13.636363666666666</v>
      </c>
      <c r="G2" s="3">
        <f>AVERAGE(E2,E5,E8)</f>
        <v>21.818181888888887</v>
      </c>
      <c r="H2">
        <f>2*0.83/0.37^2</f>
        <v>12.12563915266618</v>
      </c>
    </row>
    <row r="3" spans="1:14">
      <c r="A3" t="s">
        <v>3</v>
      </c>
      <c r="B3" s="4">
        <v>13.818182</v>
      </c>
      <c r="C3">
        <v>20.363636</v>
      </c>
      <c r="D3" s="2"/>
      <c r="E3" s="2"/>
      <c r="F3" s="3">
        <f>STDEV(D2,D5,D8)</f>
        <v>1.1224398266147722</v>
      </c>
      <c r="G3" s="3">
        <f>STDEV(E2,E5,E8)</f>
        <v>2.1003301310318996</v>
      </c>
    </row>
    <row r="4" spans="1:14">
      <c r="A4" t="s">
        <v>4</v>
      </c>
      <c r="B4" s="4">
        <v>13.272727</v>
      </c>
      <c r="C4">
        <v>21.090909</v>
      </c>
      <c r="D4" s="2"/>
      <c r="E4" s="2"/>
      <c r="F4" s="1"/>
      <c r="G4" s="1"/>
      <c r="N4">
        <f>0.83/(2*0.37)</f>
        <v>1.1216216216216215</v>
      </c>
    </row>
    <row r="5" spans="1:14">
      <c r="A5" t="s">
        <v>5</v>
      </c>
      <c r="B5" s="4">
        <v>12.727273</v>
      </c>
      <c r="C5">
        <v>20.545455</v>
      </c>
      <c r="D5" s="2">
        <f>AVERAGE(B5:B7)</f>
        <v>12.545454666666666</v>
      </c>
      <c r="E5" s="2">
        <f>AVERAGE(C5:C7)</f>
        <v>20.545454666666668</v>
      </c>
      <c r="F5" s="1"/>
      <c r="G5" s="1"/>
    </row>
    <row r="6" spans="1:14">
      <c r="A6" t="s">
        <v>6</v>
      </c>
      <c r="B6" s="4">
        <v>12.727273</v>
      </c>
      <c r="C6">
        <v>21.090909</v>
      </c>
      <c r="D6" s="2"/>
      <c r="E6" s="2"/>
      <c r="F6" s="1"/>
      <c r="G6" s="1"/>
    </row>
    <row r="7" spans="1:14">
      <c r="A7" t="s">
        <v>7</v>
      </c>
      <c r="B7" s="4">
        <v>12.181818</v>
      </c>
      <c r="C7">
        <v>20</v>
      </c>
      <c r="D7" s="2"/>
      <c r="E7" s="2"/>
      <c r="F7" s="1"/>
      <c r="G7" s="1"/>
    </row>
    <row r="8" spans="1:14">
      <c r="A8" t="s">
        <v>8</v>
      </c>
      <c r="B8" s="4">
        <v>12.727273</v>
      </c>
      <c r="C8">
        <v>24.909091</v>
      </c>
      <c r="D8" s="2">
        <f>AVERAGE(B8:B10)</f>
        <v>14.787878666666666</v>
      </c>
      <c r="E8" s="2">
        <f>AVERAGE(C8:C10)</f>
        <v>24.242424333333332</v>
      </c>
      <c r="F8" s="1"/>
      <c r="G8" s="1"/>
    </row>
    <row r="9" spans="1:14">
      <c r="A9" t="s">
        <v>9</v>
      </c>
      <c r="B9" s="4">
        <v>16.181818</v>
      </c>
      <c r="C9">
        <v>24.545455</v>
      </c>
      <c r="D9" s="2"/>
      <c r="E9" s="2"/>
      <c r="F9" s="1"/>
      <c r="G9" s="1"/>
    </row>
    <row r="10" spans="1:14">
      <c r="A10" t="s">
        <v>10</v>
      </c>
      <c r="B10" s="4">
        <v>15.454545</v>
      </c>
      <c r="C10">
        <v>23.272727</v>
      </c>
      <c r="D10" s="2"/>
      <c r="E10" s="2"/>
      <c r="F10" s="1"/>
      <c r="G10" s="1"/>
    </row>
    <row r="11" spans="1:14">
      <c r="F11" s="1"/>
      <c r="G11" s="1"/>
    </row>
    <row r="12" spans="1:14">
      <c r="A12" s="5" t="s">
        <v>0</v>
      </c>
      <c r="B12" s="5" t="s">
        <v>1</v>
      </c>
      <c r="C12" s="5" t="s">
        <v>20</v>
      </c>
      <c r="D12" s="5" t="s">
        <v>1</v>
      </c>
      <c r="E12" s="5" t="s">
        <v>20</v>
      </c>
      <c r="F12" s="5" t="s">
        <v>1</v>
      </c>
      <c r="G12" s="5" t="s">
        <v>20</v>
      </c>
    </row>
    <row r="13" spans="1:14">
      <c r="A13" t="s">
        <v>11</v>
      </c>
      <c r="B13" s="4">
        <v>31.090909</v>
      </c>
      <c r="C13">
        <v>59.272727000000003</v>
      </c>
      <c r="D13" s="2">
        <f>AVERAGE(B13:B15)</f>
        <v>30.242424333333332</v>
      </c>
      <c r="E13" s="2">
        <f>AVERAGE(C13:C15)</f>
        <v>57.090909000000003</v>
      </c>
      <c r="F13" s="3">
        <f>AVERAGE(D13,D16,D19)</f>
        <v>29.595959666666662</v>
      </c>
      <c r="G13" s="3">
        <f>AVERAGE(E13,E16,E19)</f>
        <v>56.545454555555558</v>
      </c>
    </row>
    <row r="14" spans="1:14">
      <c r="A14" t="s">
        <v>12</v>
      </c>
      <c r="B14" s="4">
        <v>32</v>
      </c>
      <c r="C14">
        <v>58.363636</v>
      </c>
      <c r="D14" s="2"/>
      <c r="E14" s="2"/>
      <c r="F14" s="3">
        <f>STDEV(D13,D16,D19)</f>
        <v>0.70243788432034571</v>
      </c>
      <c r="G14" s="3">
        <f>STDEV(E13,E16,E19)</f>
        <v>3.7570868961076176</v>
      </c>
    </row>
    <row r="15" spans="1:14">
      <c r="A15" t="s">
        <v>13</v>
      </c>
      <c r="B15" s="4">
        <v>27.636364</v>
      </c>
      <c r="C15">
        <v>53.636364</v>
      </c>
      <c r="D15" s="2"/>
      <c r="E15" s="2"/>
      <c r="F15" s="1"/>
      <c r="G15" s="1"/>
    </row>
    <row r="16" spans="1:14">
      <c r="A16" t="s">
        <v>16</v>
      </c>
      <c r="B16" s="4">
        <v>27.272727</v>
      </c>
      <c r="C16">
        <v>56.181818</v>
      </c>
      <c r="D16" s="2">
        <f>AVERAGE(B16:B18)</f>
        <v>29.696969666666664</v>
      </c>
      <c r="E16" s="2">
        <f>AVERAGE(C16:C18)</f>
        <v>60</v>
      </c>
      <c r="F16" s="1"/>
      <c r="G16" s="1"/>
    </row>
    <row r="17" spans="1:7">
      <c r="A17" t="s">
        <v>15</v>
      </c>
      <c r="B17" s="4">
        <v>31.272727</v>
      </c>
      <c r="C17">
        <v>62.909090999999997</v>
      </c>
      <c r="D17" s="2"/>
      <c r="E17" s="2"/>
      <c r="F17" s="1"/>
      <c r="G17" s="1"/>
    </row>
    <row r="18" spans="1:7">
      <c r="A18" t="s">
        <v>14</v>
      </c>
      <c r="B18" s="4">
        <v>30.545455</v>
      </c>
      <c r="C18">
        <v>60.909090999999997</v>
      </c>
      <c r="D18" s="2"/>
      <c r="E18" s="2"/>
      <c r="F18" s="1"/>
      <c r="G18" s="1"/>
    </row>
    <row r="19" spans="1:7">
      <c r="A19" t="s">
        <v>17</v>
      </c>
      <c r="B19" s="4">
        <v>30.181818</v>
      </c>
      <c r="C19">
        <v>51.272727000000003</v>
      </c>
      <c r="D19" s="2">
        <f>AVERAGE(B19:B21)</f>
        <v>28.848485</v>
      </c>
      <c r="E19" s="2">
        <f>AVERAGE(C19:C21)</f>
        <v>52.545454666666672</v>
      </c>
      <c r="F19" s="1"/>
      <c r="G19" s="1"/>
    </row>
    <row r="20" spans="1:7">
      <c r="A20" t="s">
        <v>18</v>
      </c>
      <c r="B20" s="4">
        <v>28.727273</v>
      </c>
      <c r="C20">
        <v>50.727272999999997</v>
      </c>
      <c r="D20" s="2"/>
      <c r="E20" s="2"/>
    </row>
    <row r="21" spans="1:7">
      <c r="A21" t="s">
        <v>19</v>
      </c>
      <c r="B21" s="4">
        <v>27.636364</v>
      </c>
      <c r="C21">
        <v>55.636364</v>
      </c>
      <c r="D21" s="2"/>
      <c r="E21" s="2"/>
    </row>
    <row r="23" spans="1:7">
      <c r="A23" s="5" t="s">
        <v>21</v>
      </c>
      <c r="B23" s="5" t="s">
        <v>1</v>
      </c>
      <c r="C23" s="5" t="s">
        <v>20</v>
      </c>
      <c r="D23" s="5" t="s">
        <v>1</v>
      </c>
      <c r="E23" s="5" t="s">
        <v>20</v>
      </c>
      <c r="F23" s="5" t="s">
        <v>1</v>
      </c>
      <c r="G23" s="5" t="s">
        <v>20</v>
      </c>
    </row>
    <row r="24" spans="1:7">
      <c r="A24" t="s">
        <v>11</v>
      </c>
      <c r="B24">
        <v>25.272727</v>
      </c>
      <c r="C24">
        <v>51.454545000000003</v>
      </c>
      <c r="D24" s="2">
        <f>AVERAGE(B24:B26)</f>
        <v>25.090909</v>
      </c>
      <c r="E24" s="2">
        <f>AVERAGE(C24:C26)</f>
        <v>50.969696999999996</v>
      </c>
      <c r="F24" s="3">
        <f>AVERAGE(D24,D27,D30)</f>
        <v>24.363636333333332</v>
      </c>
      <c r="G24" s="3">
        <f>AVERAGE(E24,E27,E30)</f>
        <v>50.000000111111113</v>
      </c>
    </row>
    <row r="25" spans="1:7">
      <c r="A25" t="s">
        <v>12</v>
      </c>
      <c r="B25">
        <v>26.181818</v>
      </c>
      <c r="C25">
        <v>52.909090999999997</v>
      </c>
      <c r="D25" s="2"/>
      <c r="E25" s="2"/>
      <c r="F25" s="3">
        <f>STDEV(D24,D27,D30)</f>
        <v>0.64139418278024096</v>
      </c>
      <c r="G25" s="3">
        <f>STDEV(E24,E27,E30)</f>
        <v>0.84196622822806133</v>
      </c>
    </row>
    <row r="26" spans="1:7">
      <c r="A26" t="s">
        <v>13</v>
      </c>
      <c r="B26">
        <v>23.818182</v>
      </c>
      <c r="C26">
        <v>48.545454999999997</v>
      </c>
      <c r="D26" s="2"/>
      <c r="E26" s="2"/>
      <c r="F26" s="1"/>
      <c r="G26" s="1"/>
    </row>
    <row r="27" spans="1:7">
      <c r="A27" t="s">
        <v>16</v>
      </c>
      <c r="B27">
        <v>25.454545</v>
      </c>
      <c r="C27">
        <v>57.090909000000003</v>
      </c>
      <c r="D27" s="2">
        <f>AVERAGE(B27:B29)</f>
        <v>24.121212</v>
      </c>
      <c r="E27" s="2">
        <f>AVERAGE(C27:C29)</f>
        <v>49.575757666666668</v>
      </c>
      <c r="F27" s="1"/>
      <c r="G27" s="1"/>
    </row>
    <row r="28" spans="1:7">
      <c r="A28" t="s">
        <v>15</v>
      </c>
      <c r="B28">
        <v>24.545455</v>
      </c>
      <c r="C28">
        <v>48.545454999999997</v>
      </c>
      <c r="D28" s="2"/>
      <c r="E28" s="2"/>
      <c r="F28" s="1"/>
      <c r="G28" s="1"/>
    </row>
    <row r="29" spans="1:7">
      <c r="A29" t="s">
        <v>14</v>
      </c>
      <c r="B29">
        <v>22.363636</v>
      </c>
      <c r="C29">
        <v>43.090909000000003</v>
      </c>
      <c r="D29" s="2"/>
      <c r="E29" s="2"/>
      <c r="F29" s="1"/>
      <c r="G29" s="1"/>
    </row>
    <row r="30" spans="1:7">
      <c r="A30" t="s">
        <v>17</v>
      </c>
      <c r="B30">
        <v>25.090909</v>
      </c>
      <c r="C30">
        <v>47.636364</v>
      </c>
      <c r="D30" s="2">
        <f>AVERAGE(B30:B32)</f>
        <v>23.878788</v>
      </c>
      <c r="E30" s="2">
        <f>AVERAGE(C30:C32)</f>
        <v>49.454545666666668</v>
      </c>
      <c r="F30" s="1"/>
      <c r="G30" s="1"/>
    </row>
    <row r="31" spans="1:7">
      <c r="A31" t="s">
        <v>18</v>
      </c>
      <c r="B31">
        <v>22.909091</v>
      </c>
      <c r="C31">
        <v>44.909090999999997</v>
      </c>
      <c r="D31" s="2"/>
      <c r="E31" s="2"/>
    </row>
    <row r="32" spans="1:7">
      <c r="A32" t="s">
        <v>19</v>
      </c>
      <c r="B32">
        <v>23.636364</v>
      </c>
      <c r="C32">
        <v>55.818182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65551-F6B5-F744-904E-F1C6A6F2B06B}">
  <dimension ref="A1:AK41"/>
  <sheetViews>
    <sheetView workbookViewId="0">
      <selection activeCell="A24" sqref="A24:A32"/>
    </sheetView>
  </sheetViews>
  <sheetFormatPr baseColWidth="10" defaultRowHeight="16"/>
  <sheetData>
    <row r="1" spans="1:37">
      <c r="A1">
        <v>46</v>
      </c>
      <c r="B1">
        <v>4</v>
      </c>
      <c r="C1">
        <v>1</v>
      </c>
      <c r="D1">
        <v>2</v>
      </c>
      <c r="F1">
        <v>2.3450000000000002</v>
      </c>
      <c r="G1">
        <v>0.78200000000000003</v>
      </c>
      <c r="H1">
        <v>0.78200000000000003</v>
      </c>
      <c r="J1">
        <v>2.7549999999999999</v>
      </c>
      <c r="K1">
        <v>1</v>
      </c>
      <c r="L1">
        <v>3</v>
      </c>
      <c r="N1">
        <f t="shared" ref="N1:N23" si="0">B1/MAX(B:B)</f>
        <v>1.9500114563173059E-2</v>
      </c>
      <c r="O1">
        <f t="shared" ref="O1:O23" si="1">C1/MAX(C:C)</f>
        <v>5.3001754358069251E-3</v>
      </c>
      <c r="P1">
        <f t="shared" ref="P1:P23" si="2">D1/MAX(D:D)</f>
        <v>1.1888062008131434E-2</v>
      </c>
      <c r="R1">
        <f t="shared" ref="R1:R23" si="3">F1/MAX(F:F)</f>
        <v>1.9838416310646759E-2</v>
      </c>
      <c r="S1">
        <f t="shared" ref="S1:S41" si="4">G1/MAX(G:G)</f>
        <v>6.7098545626152993E-3</v>
      </c>
      <c r="T1">
        <f t="shared" ref="T1:T41" si="5">H1/MAX(H:H)</f>
        <v>7.5855312296902741E-3</v>
      </c>
      <c r="V1">
        <f t="shared" ref="V1:V23" si="6">J1/MAX(J:J)</f>
        <v>2.5145120660070828E-2</v>
      </c>
      <c r="W1">
        <f t="shared" ref="W1:W41" si="7">K1/MAX(K:K)</f>
        <v>8.2286240917656163E-3</v>
      </c>
      <c r="X1">
        <f t="shared" ref="X1:X23" si="8">L1/L$24</f>
        <v>2.9250029250029251E-2</v>
      </c>
      <c r="Z1">
        <f>AVERAGE(N1:P1)</f>
        <v>1.2229450669037139E-2</v>
      </c>
      <c r="AD1">
        <f>AVERAGE(R1:T1)</f>
        <v>1.1377934034317444E-2</v>
      </c>
      <c r="AH1">
        <f>AVERAGE(V1:X1)</f>
        <v>2.0874591333955233E-2</v>
      </c>
      <c r="AI1">
        <v>46</v>
      </c>
      <c r="AJ1">
        <f>AVERAGE(Z1,AD1,AH1)</f>
        <v>1.4827325345769938E-2</v>
      </c>
      <c r="AK1">
        <f>STDEV(AH1,AD1,Z1)</f>
        <v>5.2543638619435215E-3</v>
      </c>
    </row>
    <row r="2" spans="1:37">
      <c r="A2">
        <v>44</v>
      </c>
      <c r="B2">
        <v>1.627</v>
      </c>
      <c r="C2">
        <v>1.7909999999999999</v>
      </c>
      <c r="D2">
        <v>0.41799999999999998</v>
      </c>
      <c r="F2">
        <v>3</v>
      </c>
      <c r="G2">
        <v>1</v>
      </c>
      <c r="H2">
        <v>1</v>
      </c>
      <c r="J2">
        <v>3</v>
      </c>
      <c r="K2">
        <v>1</v>
      </c>
      <c r="L2">
        <v>3</v>
      </c>
      <c r="N2">
        <f t="shared" si="0"/>
        <v>7.9316715985706405E-3</v>
      </c>
      <c r="O2">
        <f t="shared" si="1"/>
        <v>9.4926142055302021E-3</v>
      </c>
      <c r="P2">
        <f t="shared" si="2"/>
        <v>2.4846049596994697E-3</v>
      </c>
      <c r="R2">
        <f t="shared" si="3"/>
        <v>2.5379637071189884E-2</v>
      </c>
      <c r="S2">
        <f t="shared" si="4"/>
        <v>8.580376678536188E-3</v>
      </c>
      <c r="T2">
        <f t="shared" si="5"/>
        <v>9.700167812903164E-3</v>
      </c>
      <c r="V2">
        <f t="shared" si="6"/>
        <v>2.7381256617137018E-2</v>
      </c>
      <c r="W2">
        <f t="shared" si="7"/>
        <v>8.2286240917656163E-3</v>
      </c>
      <c r="X2">
        <f t="shared" si="8"/>
        <v>2.9250029250029251E-2</v>
      </c>
      <c r="Z2">
        <f t="shared" ref="Z2:Z41" si="9">AVERAGE(N2:P2)</f>
        <v>6.6362969212667711E-3</v>
      </c>
      <c r="AD2">
        <f t="shared" ref="AD2:AD41" si="10">AVERAGE(R2:T2)</f>
        <v>1.4553393854209744E-2</v>
      </c>
      <c r="AH2">
        <f t="shared" ref="AH2:AH41" si="11">AVERAGE(V2:X2)</f>
        <v>2.161996998631063E-2</v>
      </c>
      <c r="AI2">
        <v>44</v>
      </c>
      <c r="AJ2">
        <f t="shared" ref="AJ2:AJ41" si="12">AVERAGE(Z2,AD2,AH2)</f>
        <v>1.4269886920595715E-2</v>
      </c>
      <c r="AK2">
        <f t="shared" ref="AK2:AK41" si="13">STDEV(AH2,AD2,Z2)</f>
        <v>7.4958586410154215E-3</v>
      </c>
    </row>
    <row r="3" spans="1:37">
      <c r="A3">
        <v>42</v>
      </c>
      <c r="B3">
        <v>1</v>
      </c>
      <c r="C3">
        <v>2.7949999999999999</v>
      </c>
      <c r="D3">
        <v>0.79500000000000004</v>
      </c>
      <c r="F3">
        <v>3</v>
      </c>
      <c r="G3">
        <v>1</v>
      </c>
      <c r="H3">
        <v>1.7909999999999999</v>
      </c>
      <c r="J3">
        <v>2.2360000000000002</v>
      </c>
      <c r="K3">
        <v>1</v>
      </c>
      <c r="L3">
        <v>3</v>
      </c>
      <c r="N3">
        <f t="shared" si="0"/>
        <v>4.8750286407932648E-3</v>
      </c>
      <c r="O3">
        <f t="shared" si="1"/>
        <v>1.4813990343080355E-2</v>
      </c>
      <c r="P3">
        <f t="shared" si="2"/>
        <v>4.7255046482322458E-3</v>
      </c>
      <c r="R3">
        <f t="shared" si="3"/>
        <v>2.5379637071189884E-2</v>
      </c>
      <c r="S3">
        <f t="shared" si="4"/>
        <v>8.580376678536188E-3</v>
      </c>
      <c r="T3">
        <f t="shared" si="5"/>
        <v>1.7373000552909565E-2</v>
      </c>
      <c r="V3">
        <f t="shared" si="6"/>
        <v>2.0408163265306124E-2</v>
      </c>
      <c r="W3">
        <f t="shared" si="7"/>
        <v>8.2286240917656163E-3</v>
      </c>
      <c r="X3">
        <f t="shared" si="8"/>
        <v>2.9250029250029251E-2</v>
      </c>
      <c r="Z3">
        <f t="shared" si="9"/>
        <v>8.1381745440352888E-3</v>
      </c>
      <c r="AD3">
        <f t="shared" si="10"/>
        <v>1.7111004767545211E-2</v>
      </c>
      <c r="AH3">
        <f t="shared" si="11"/>
        <v>1.9295605535700328E-2</v>
      </c>
      <c r="AI3">
        <v>42</v>
      </c>
      <c r="AJ3">
        <f t="shared" si="12"/>
        <v>1.4848261615760278E-2</v>
      </c>
      <c r="AK3">
        <f t="shared" si="13"/>
        <v>5.9128733718602638E-3</v>
      </c>
    </row>
    <row r="4" spans="1:37">
      <c r="A4">
        <v>40</v>
      </c>
      <c r="B4">
        <v>1.8</v>
      </c>
      <c r="C4">
        <v>2.2000000000000002</v>
      </c>
      <c r="D4">
        <v>1</v>
      </c>
      <c r="F4">
        <v>3</v>
      </c>
      <c r="G4">
        <v>1</v>
      </c>
      <c r="H4">
        <v>1.2050000000000001</v>
      </c>
      <c r="J4">
        <v>2.7679999999999998</v>
      </c>
      <c r="K4">
        <v>1</v>
      </c>
      <c r="L4">
        <v>2.2320000000000002</v>
      </c>
      <c r="N4">
        <f t="shared" si="0"/>
        <v>8.7750515534278754E-3</v>
      </c>
      <c r="O4">
        <f t="shared" si="1"/>
        <v>1.1660385958775237E-2</v>
      </c>
      <c r="P4">
        <f t="shared" si="2"/>
        <v>5.9440310040657172E-3</v>
      </c>
      <c r="R4">
        <f t="shared" si="3"/>
        <v>2.5379637071189884E-2</v>
      </c>
      <c r="S4">
        <f t="shared" si="4"/>
        <v>8.580376678536188E-3</v>
      </c>
      <c r="T4">
        <f t="shared" si="5"/>
        <v>1.1688702214548314E-2</v>
      </c>
      <c r="V4">
        <f t="shared" si="6"/>
        <v>2.5263772772078419E-2</v>
      </c>
      <c r="W4">
        <f t="shared" si="7"/>
        <v>8.2286240917656163E-3</v>
      </c>
      <c r="X4">
        <f t="shared" si="8"/>
        <v>2.1762021762021765E-2</v>
      </c>
      <c r="Z4">
        <f t="shared" si="9"/>
        <v>8.7931561720896098E-3</v>
      </c>
      <c r="AD4">
        <f t="shared" si="10"/>
        <v>1.5216238654758128E-2</v>
      </c>
      <c r="AH4">
        <f t="shared" si="11"/>
        <v>1.8418139541955265E-2</v>
      </c>
      <c r="AI4">
        <v>40</v>
      </c>
      <c r="AJ4">
        <f t="shared" si="12"/>
        <v>1.4142511456267668E-2</v>
      </c>
      <c r="AK4">
        <f t="shared" si="13"/>
        <v>4.901504237489869E-3</v>
      </c>
    </row>
    <row r="5" spans="1:37">
      <c r="A5">
        <v>38</v>
      </c>
      <c r="B5">
        <v>1.1950000000000001</v>
      </c>
      <c r="C5">
        <v>2.8050000000000002</v>
      </c>
      <c r="D5">
        <v>1</v>
      </c>
      <c r="F5">
        <v>3.8</v>
      </c>
      <c r="G5">
        <v>1</v>
      </c>
      <c r="H5">
        <v>1.8</v>
      </c>
      <c r="J5">
        <v>2.2269999999999999</v>
      </c>
      <c r="K5">
        <v>1</v>
      </c>
      <c r="L5">
        <v>2</v>
      </c>
      <c r="N5">
        <f t="shared" si="0"/>
        <v>5.8256592257479511E-3</v>
      </c>
      <c r="O5">
        <f t="shared" si="1"/>
        <v>1.4866992097438426E-2</v>
      </c>
      <c r="P5">
        <f t="shared" si="2"/>
        <v>5.9440310040657172E-3</v>
      </c>
      <c r="R5">
        <f t="shared" si="3"/>
        <v>3.2147540290173852E-2</v>
      </c>
      <c r="S5">
        <f t="shared" si="4"/>
        <v>8.580376678536188E-3</v>
      </c>
      <c r="T5">
        <f t="shared" si="5"/>
        <v>1.7460302063225696E-2</v>
      </c>
      <c r="V5">
        <f t="shared" si="6"/>
        <v>2.0326019495454713E-2</v>
      </c>
      <c r="W5">
        <f t="shared" si="7"/>
        <v>8.2286240917656163E-3</v>
      </c>
      <c r="X5">
        <f t="shared" si="8"/>
        <v>1.9500019500019502E-2</v>
      </c>
      <c r="Z5">
        <f t="shared" si="9"/>
        <v>8.8788941090840318E-3</v>
      </c>
      <c r="AD5">
        <f t="shared" si="10"/>
        <v>1.9396073010645245E-2</v>
      </c>
      <c r="AH5">
        <f t="shared" si="11"/>
        <v>1.6018221029079942E-2</v>
      </c>
      <c r="AI5">
        <v>38</v>
      </c>
      <c r="AJ5">
        <f t="shared" si="12"/>
        <v>1.4764396049603072E-2</v>
      </c>
      <c r="AK5">
        <f t="shared" si="13"/>
        <v>5.3695270575006178E-3</v>
      </c>
    </row>
    <row r="6" spans="1:37">
      <c r="A6">
        <v>36</v>
      </c>
      <c r="B6">
        <v>1.8089999999999999</v>
      </c>
      <c r="C6">
        <v>3</v>
      </c>
      <c r="D6">
        <v>1.8089999999999999</v>
      </c>
      <c r="F6">
        <v>4</v>
      </c>
      <c r="G6">
        <v>1</v>
      </c>
      <c r="H6">
        <v>1.1950000000000001</v>
      </c>
      <c r="J6">
        <v>1.2230000000000001</v>
      </c>
      <c r="K6">
        <v>1</v>
      </c>
      <c r="L6">
        <v>1.2230000000000001</v>
      </c>
      <c r="N6">
        <f t="shared" si="0"/>
        <v>8.8189268111950152E-3</v>
      </c>
      <c r="O6">
        <f t="shared" si="1"/>
        <v>1.5900526307420774E-2</v>
      </c>
      <c r="P6">
        <f t="shared" si="2"/>
        <v>1.0752752086354882E-2</v>
      </c>
      <c r="R6">
        <f t="shared" si="3"/>
        <v>3.3839516094919843E-2</v>
      </c>
      <c r="S6">
        <f t="shared" si="4"/>
        <v>8.580376678536188E-3</v>
      </c>
      <c r="T6">
        <f t="shared" si="5"/>
        <v>1.1591700536419282E-2</v>
      </c>
      <c r="V6">
        <f t="shared" si="6"/>
        <v>1.1162425614252859E-2</v>
      </c>
      <c r="W6">
        <f t="shared" si="7"/>
        <v>8.2286240917656163E-3</v>
      </c>
      <c r="X6">
        <f t="shared" si="8"/>
        <v>1.1924261924261926E-2</v>
      </c>
      <c r="Z6">
        <f t="shared" si="9"/>
        <v>1.182406840165689E-2</v>
      </c>
      <c r="AD6">
        <f t="shared" si="10"/>
        <v>1.8003864436625102E-2</v>
      </c>
      <c r="AH6">
        <f t="shared" si="11"/>
        <v>1.0438437210093465E-2</v>
      </c>
      <c r="AI6">
        <v>36</v>
      </c>
      <c r="AJ6">
        <f t="shared" si="12"/>
        <v>1.3422123349458486E-2</v>
      </c>
      <c r="AK6">
        <f t="shared" si="13"/>
        <v>4.0279345814115903E-3</v>
      </c>
    </row>
    <row r="7" spans="1:37">
      <c r="A7">
        <v>34</v>
      </c>
      <c r="B7">
        <v>2</v>
      </c>
      <c r="C7">
        <v>3</v>
      </c>
      <c r="D7">
        <v>2</v>
      </c>
      <c r="F7">
        <v>4</v>
      </c>
      <c r="G7">
        <v>1</v>
      </c>
      <c r="H7">
        <v>1</v>
      </c>
      <c r="J7">
        <v>1</v>
      </c>
      <c r="K7">
        <v>1</v>
      </c>
      <c r="L7">
        <v>1.782</v>
      </c>
      <c r="N7">
        <f t="shared" si="0"/>
        <v>9.7500572815865296E-3</v>
      </c>
      <c r="O7">
        <f t="shared" si="1"/>
        <v>1.5900526307420774E-2</v>
      </c>
      <c r="P7">
        <f t="shared" si="2"/>
        <v>1.1888062008131434E-2</v>
      </c>
      <c r="R7">
        <f t="shared" si="3"/>
        <v>3.3839516094919843E-2</v>
      </c>
      <c r="S7">
        <f t="shared" si="4"/>
        <v>8.580376678536188E-3</v>
      </c>
      <c r="T7">
        <f t="shared" si="5"/>
        <v>9.700167812903164E-3</v>
      </c>
      <c r="V7">
        <f t="shared" si="6"/>
        <v>9.1270855390456727E-3</v>
      </c>
      <c r="W7">
        <f t="shared" si="7"/>
        <v>8.2286240917656163E-3</v>
      </c>
      <c r="X7">
        <f t="shared" si="8"/>
        <v>1.7374517374517374E-2</v>
      </c>
      <c r="Z7">
        <f t="shared" si="9"/>
        <v>1.2512881865712913E-2</v>
      </c>
      <c r="AD7">
        <f t="shared" si="10"/>
        <v>1.7373353528786398E-2</v>
      </c>
      <c r="AH7">
        <f t="shared" si="11"/>
        <v>1.1576742335109554E-2</v>
      </c>
      <c r="AI7">
        <v>34</v>
      </c>
      <c r="AJ7">
        <f t="shared" si="12"/>
        <v>1.3820992576536288E-2</v>
      </c>
      <c r="AK7">
        <f t="shared" si="13"/>
        <v>3.1118387741804758E-3</v>
      </c>
    </row>
    <row r="8" spans="1:37">
      <c r="A8">
        <v>32</v>
      </c>
      <c r="B8">
        <v>2</v>
      </c>
      <c r="C8">
        <v>2.1819999999999999</v>
      </c>
      <c r="D8">
        <v>2</v>
      </c>
      <c r="F8">
        <v>3.1859999999999999</v>
      </c>
      <c r="G8">
        <v>1</v>
      </c>
      <c r="H8">
        <v>1</v>
      </c>
      <c r="J8">
        <v>1</v>
      </c>
      <c r="K8">
        <v>1.782</v>
      </c>
      <c r="L8">
        <v>1.214</v>
      </c>
      <c r="N8">
        <f t="shared" si="0"/>
        <v>9.7500572815865296E-3</v>
      </c>
      <c r="O8">
        <f t="shared" si="1"/>
        <v>1.156498280093071E-2</v>
      </c>
      <c r="P8">
        <f t="shared" si="2"/>
        <v>1.1888062008131434E-2</v>
      </c>
      <c r="R8">
        <f t="shared" si="3"/>
        <v>2.6953174569603656E-2</v>
      </c>
      <c r="S8">
        <f t="shared" si="4"/>
        <v>8.580376678536188E-3</v>
      </c>
      <c r="T8">
        <f t="shared" si="5"/>
        <v>9.700167812903164E-3</v>
      </c>
      <c r="V8">
        <f t="shared" si="6"/>
        <v>9.1270855390456727E-3</v>
      </c>
      <c r="W8">
        <f t="shared" si="7"/>
        <v>1.4663408131526327E-2</v>
      </c>
      <c r="X8">
        <f t="shared" si="8"/>
        <v>1.1836511836511836E-2</v>
      </c>
      <c r="Z8">
        <f t="shared" si="9"/>
        <v>1.1067700696882891E-2</v>
      </c>
      <c r="AD8">
        <f t="shared" si="10"/>
        <v>1.5077906353681003E-2</v>
      </c>
      <c r="AH8">
        <f t="shared" si="11"/>
        <v>1.1875668502361278E-2</v>
      </c>
      <c r="AI8">
        <v>32</v>
      </c>
      <c r="AJ8">
        <f t="shared" si="12"/>
        <v>1.2673758517641723E-2</v>
      </c>
      <c r="AK8">
        <f t="shared" si="13"/>
        <v>2.1208838032343146E-3</v>
      </c>
    </row>
    <row r="9" spans="1:37">
      <c r="A9">
        <v>30</v>
      </c>
      <c r="B9">
        <v>2.823</v>
      </c>
      <c r="C9">
        <v>2</v>
      </c>
      <c r="D9">
        <v>2</v>
      </c>
      <c r="F9">
        <v>2.1819999999999999</v>
      </c>
      <c r="G9">
        <v>1.8180000000000001</v>
      </c>
      <c r="H9">
        <v>1</v>
      </c>
      <c r="J9">
        <v>1.7909999999999999</v>
      </c>
      <c r="K9">
        <v>2</v>
      </c>
      <c r="L9">
        <v>1</v>
      </c>
      <c r="N9">
        <f t="shared" si="0"/>
        <v>1.3762205852959385E-2</v>
      </c>
      <c r="O9">
        <f t="shared" si="1"/>
        <v>1.060035087161385E-2</v>
      </c>
      <c r="P9">
        <f t="shared" si="2"/>
        <v>1.1888062008131434E-2</v>
      </c>
      <c r="R9">
        <f t="shared" si="3"/>
        <v>1.8459456029778772E-2</v>
      </c>
      <c r="S9">
        <f t="shared" si="4"/>
        <v>1.559912480157879E-2</v>
      </c>
      <c r="T9">
        <f t="shared" si="5"/>
        <v>9.700167812903164E-3</v>
      </c>
      <c r="V9">
        <f t="shared" si="6"/>
        <v>1.6346610200430798E-2</v>
      </c>
      <c r="W9">
        <f t="shared" si="7"/>
        <v>1.6457248183531233E-2</v>
      </c>
      <c r="X9">
        <f t="shared" si="8"/>
        <v>9.7500097500097509E-3</v>
      </c>
      <c r="Z9">
        <f t="shared" si="9"/>
        <v>1.2083539577568225E-2</v>
      </c>
      <c r="AD9">
        <f t="shared" si="10"/>
        <v>1.458624954808691E-2</v>
      </c>
      <c r="AH9">
        <f t="shared" si="11"/>
        <v>1.4184622711323929E-2</v>
      </c>
      <c r="AI9">
        <v>30</v>
      </c>
      <c r="AJ9">
        <f t="shared" si="12"/>
        <v>1.361813727899302E-2</v>
      </c>
      <c r="AK9">
        <f t="shared" si="13"/>
        <v>1.3440865328972541E-3</v>
      </c>
    </row>
    <row r="10" spans="1:37">
      <c r="A10">
        <v>28</v>
      </c>
      <c r="B10">
        <v>3</v>
      </c>
      <c r="C10">
        <v>2.827</v>
      </c>
      <c r="D10">
        <v>2</v>
      </c>
      <c r="F10">
        <v>1.177</v>
      </c>
      <c r="G10">
        <v>2</v>
      </c>
      <c r="H10">
        <v>1</v>
      </c>
      <c r="J10">
        <v>2.7949999999999999</v>
      </c>
      <c r="K10">
        <v>3.5819999999999999</v>
      </c>
      <c r="L10">
        <v>2.5910000000000002</v>
      </c>
      <c r="N10">
        <f t="shared" si="0"/>
        <v>1.4625085922379794E-2</v>
      </c>
      <c r="O10">
        <f t="shared" si="1"/>
        <v>1.4983595957026178E-2</v>
      </c>
      <c r="P10">
        <f t="shared" si="2"/>
        <v>1.1888062008131434E-2</v>
      </c>
      <c r="R10">
        <f t="shared" si="3"/>
        <v>9.9572776109301646E-3</v>
      </c>
      <c r="S10">
        <f t="shared" si="4"/>
        <v>1.7160753357072376E-2</v>
      </c>
      <c r="T10">
        <f t="shared" si="5"/>
        <v>9.700167812903164E-3</v>
      </c>
      <c r="V10">
        <f t="shared" si="6"/>
        <v>2.5510204081632654E-2</v>
      </c>
      <c r="W10">
        <f t="shared" si="7"/>
        <v>2.9474931496704434E-2</v>
      </c>
      <c r="X10">
        <f t="shared" si="8"/>
        <v>2.5262275262275265E-2</v>
      </c>
      <c r="Z10">
        <f t="shared" si="9"/>
        <v>1.383224796251247E-2</v>
      </c>
      <c r="AD10">
        <f t="shared" si="10"/>
        <v>1.2272732926968568E-2</v>
      </c>
      <c r="AH10">
        <f t="shared" si="11"/>
        <v>2.6749136946870783E-2</v>
      </c>
      <c r="AI10">
        <v>28</v>
      </c>
      <c r="AJ10">
        <f t="shared" si="12"/>
        <v>1.7618039278783939E-2</v>
      </c>
      <c r="AK10">
        <f t="shared" si="13"/>
        <v>7.9461141606843016E-3</v>
      </c>
    </row>
    <row r="11" spans="1:37">
      <c r="A11">
        <v>26</v>
      </c>
      <c r="B11">
        <v>3</v>
      </c>
      <c r="C11">
        <v>3</v>
      </c>
      <c r="D11">
        <v>1.1679999999999999</v>
      </c>
      <c r="F11">
        <v>1</v>
      </c>
      <c r="G11">
        <v>1.173</v>
      </c>
      <c r="H11">
        <v>1</v>
      </c>
      <c r="J11">
        <v>3.8</v>
      </c>
      <c r="K11">
        <v>4.7949999999999999</v>
      </c>
      <c r="L11">
        <v>3</v>
      </c>
      <c r="N11">
        <f t="shared" si="0"/>
        <v>1.4625085922379794E-2</v>
      </c>
      <c r="O11">
        <f t="shared" si="1"/>
        <v>1.5900526307420774E-2</v>
      </c>
      <c r="P11">
        <f t="shared" si="2"/>
        <v>6.942628212748758E-3</v>
      </c>
      <c r="R11">
        <f t="shared" si="3"/>
        <v>8.4598790237299607E-3</v>
      </c>
      <c r="S11">
        <f t="shared" si="4"/>
        <v>1.0064781843922949E-2</v>
      </c>
      <c r="T11">
        <f t="shared" si="5"/>
        <v>9.700167812903164E-3</v>
      </c>
      <c r="V11">
        <f t="shared" si="6"/>
        <v>3.4682925048373552E-2</v>
      </c>
      <c r="W11">
        <f t="shared" si="7"/>
        <v>3.9456252520016125E-2</v>
      </c>
      <c r="X11">
        <f t="shared" si="8"/>
        <v>2.9250029250029251E-2</v>
      </c>
      <c r="Z11">
        <f t="shared" si="9"/>
        <v>1.2489413480849774E-2</v>
      </c>
      <c r="AD11">
        <f t="shared" si="10"/>
        <v>9.4082762268520252E-3</v>
      </c>
      <c r="AH11">
        <f t="shared" si="11"/>
        <v>3.4463068939472978E-2</v>
      </c>
      <c r="AI11">
        <v>26</v>
      </c>
      <c r="AJ11">
        <f t="shared" si="12"/>
        <v>1.878691954905826E-2</v>
      </c>
      <c r="AK11">
        <f t="shared" si="13"/>
        <v>1.366307419570878E-2</v>
      </c>
    </row>
    <row r="12" spans="1:37">
      <c r="A12">
        <v>24</v>
      </c>
      <c r="B12">
        <v>3.8359999999999999</v>
      </c>
      <c r="C12">
        <v>4.673</v>
      </c>
      <c r="D12">
        <v>1</v>
      </c>
      <c r="F12">
        <v>1</v>
      </c>
      <c r="G12">
        <v>1</v>
      </c>
      <c r="H12">
        <v>1</v>
      </c>
      <c r="J12">
        <v>4</v>
      </c>
      <c r="K12">
        <v>5.8</v>
      </c>
      <c r="L12">
        <v>3.8050000000000002</v>
      </c>
      <c r="N12">
        <f t="shared" si="0"/>
        <v>1.8700609866082962E-2</v>
      </c>
      <c r="O12">
        <f t="shared" si="1"/>
        <v>2.476771981152576E-2</v>
      </c>
      <c r="P12">
        <f t="shared" si="2"/>
        <v>5.9440310040657172E-3</v>
      </c>
      <c r="R12">
        <f t="shared" si="3"/>
        <v>8.4598790237299607E-3</v>
      </c>
      <c r="S12">
        <f t="shared" si="4"/>
        <v>8.580376678536188E-3</v>
      </c>
      <c r="T12">
        <f t="shared" si="5"/>
        <v>9.700167812903164E-3</v>
      </c>
      <c r="V12">
        <f t="shared" si="6"/>
        <v>3.6508342156182691E-2</v>
      </c>
      <c r="W12">
        <f t="shared" si="7"/>
        <v>4.7726019732240568E-2</v>
      </c>
      <c r="X12">
        <f t="shared" si="8"/>
        <v>3.7098787098787105E-2</v>
      </c>
      <c r="Z12">
        <f t="shared" si="9"/>
        <v>1.6470786893891479E-2</v>
      </c>
      <c r="AD12">
        <f t="shared" si="10"/>
        <v>8.913474505056437E-3</v>
      </c>
      <c r="AH12">
        <f t="shared" si="11"/>
        <v>4.0444382995736793E-2</v>
      </c>
      <c r="AI12">
        <v>24</v>
      </c>
      <c r="AJ12">
        <f t="shared" si="12"/>
        <v>2.1942881464894901E-2</v>
      </c>
      <c r="AK12">
        <f t="shared" si="13"/>
        <v>1.6462302749233427E-2</v>
      </c>
    </row>
    <row r="13" spans="1:37">
      <c r="A13">
        <v>22</v>
      </c>
      <c r="B13">
        <v>3.1589999999999998</v>
      </c>
      <c r="C13">
        <v>6.6820000000000004</v>
      </c>
      <c r="D13">
        <v>1</v>
      </c>
      <c r="F13">
        <v>1.8360000000000001</v>
      </c>
      <c r="G13">
        <v>1</v>
      </c>
      <c r="H13">
        <v>1</v>
      </c>
      <c r="J13">
        <v>4.8090000000000002</v>
      </c>
      <c r="K13">
        <v>5.1950000000000003</v>
      </c>
      <c r="L13">
        <v>3.1909999999999998</v>
      </c>
      <c r="N13">
        <f t="shared" si="0"/>
        <v>1.5400215476265921E-2</v>
      </c>
      <c r="O13">
        <f t="shared" si="1"/>
        <v>3.5415772262061877E-2</v>
      </c>
      <c r="P13">
        <f t="shared" si="2"/>
        <v>5.9440310040657172E-3</v>
      </c>
      <c r="R13">
        <f t="shared" si="3"/>
        <v>1.5532337887568208E-2</v>
      </c>
      <c r="S13">
        <f t="shared" si="4"/>
        <v>8.580376678536188E-3</v>
      </c>
      <c r="T13">
        <f t="shared" si="5"/>
        <v>9.700167812903164E-3</v>
      </c>
      <c r="V13">
        <f t="shared" si="6"/>
        <v>4.3892154357270639E-2</v>
      </c>
      <c r="W13">
        <f t="shared" si="7"/>
        <v>4.2747702156722377E-2</v>
      </c>
      <c r="X13">
        <f t="shared" si="8"/>
        <v>3.1112281112281114E-2</v>
      </c>
      <c r="Z13">
        <f t="shared" si="9"/>
        <v>1.8920006247464503E-2</v>
      </c>
      <c r="AD13">
        <f t="shared" si="10"/>
        <v>1.1270960793002521E-2</v>
      </c>
      <c r="AH13">
        <f t="shared" si="11"/>
        <v>3.9250712542091372E-2</v>
      </c>
      <c r="AI13">
        <v>22</v>
      </c>
      <c r="AJ13">
        <f t="shared" si="12"/>
        <v>2.3147226527519466E-2</v>
      </c>
      <c r="AK13">
        <f t="shared" si="13"/>
        <v>1.4460936015944512E-2</v>
      </c>
    </row>
    <row r="14" spans="1:37">
      <c r="A14">
        <v>20</v>
      </c>
      <c r="B14">
        <v>3</v>
      </c>
      <c r="C14">
        <v>6.1550000000000002</v>
      </c>
      <c r="D14">
        <v>1</v>
      </c>
      <c r="F14">
        <v>2.8410000000000002</v>
      </c>
      <c r="G14">
        <v>1</v>
      </c>
      <c r="H14">
        <v>1.841</v>
      </c>
      <c r="J14">
        <v>5</v>
      </c>
      <c r="K14">
        <v>4.1909999999999998</v>
      </c>
      <c r="L14">
        <v>3</v>
      </c>
      <c r="N14">
        <f t="shared" si="0"/>
        <v>1.4625085922379794E-2</v>
      </c>
      <c r="O14">
        <f t="shared" si="1"/>
        <v>3.2622579807391625E-2</v>
      </c>
      <c r="P14">
        <f t="shared" si="2"/>
        <v>5.9440310040657172E-3</v>
      </c>
      <c r="R14">
        <f t="shared" si="3"/>
        <v>2.4034516306416821E-2</v>
      </c>
      <c r="S14">
        <f t="shared" si="4"/>
        <v>8.580376678536188E-3</v>
      </c>
      <c r="T14">
        <f t="shared" si="5"/>
        <v>1.7858008943554726E-2</v>
      </c>
      <c r="V14">
        <f t="shared" si="6"/>
        <v>4.563542769522836E-2</v>
      </c>
      <c r="W14">
        <f t="shared" si="7"/>
        <v>3.4486163568589696E-2</v>
      </c>
      <c r="X14">
        <f t="shared" si="8"/>
        <v>2.9250029250029251E-2</v>
      </c>
      <c r="Z14">
        <f t="shared" si="9"/>
        <v>1.7730565577945712E-2</v>
      </c>
      <c r="AD14">
        <f t="shared" si="10"/>
        <v>1.682430064283591E-2</v>
      </c>
      <c r="AH14">
        <f t="shared" si="11"/>
        <v>3.6457206837949098E-2</v>
      </c>
      <c r="AI14">
        <v>20</v>
      </c>
      <c r="AJ14">
        <f t="shared" si="12"/>
        <v>2.3670691019576907E-2</v>
      </c>
      <c r="AK14">
        <f t="shared" si="13"/>
        <v>1.10827148800853E-2</v>
      </c>
    </row>
    <row r="15" spans="1:37">
      <c r="A15">
        <v>18</v>
      </c>
      <c r="B15">
        <v>3.85</v>
      </c>
      <c r="C15">
        <v>4.3</v>
      </c>
      <c r="D15">
        <v>1</v>
      </c>
      <c r="F15">
        <v>2.1549999999999998</v>
      </c>
      <c r="G15">
        <v>2.6909999999999998</v>
      </c>
      <c r="H15">
        <v>2</v>
      </c>
      <c r="J15">
        <v>4.1820000000000004</v>
      </c>
      <c r="K15">
        <v>3.1859999999999999</v>
      </c>
      <c r="L15">
        <v>2.1819999999999999</v>
      </c>
      <c r="N15">
        <f t="shared" si="0"/>
        <v>1.8768860267054068E-2</v>
      </c>
      <c r="O15">
        <f t="shared" si="1"/>
        <v>2.2790754373969779E-2</v>
      </c>
      <c r="P15">
        <f t="shared" si="2"/>
        <v>5.9440310040657172E-3</v>
      </c>
      <c r="R15">
        <f t="shared" si="3"/>
        <v>1.8231039296138063E-2</v>
      </c>
      <c r="S15">
        <f t="shared" si="4"/>
        <v>2.308979364194088E-2</v>
      </c>
      <c r="T15">
        <f t="shared" si="5"/>
        <v>1.9400335625806328E-2</v>
      </c>
      <c r="V15">
        <f t="shared" si="6"/>
        <v>3.8169471724289007E-2</v>
      </c>
      <c r="W15">
        <f t="shared" si="7"/>
        <v>2.6216396356365253E-2</v>
      </c>
      <c r="X15">
        <f t="shared" si="8"/>
        <v>2.1274521274521275E-2</v>
      </c>
      <c r="Z15">
        <f t="shared" si="9"/>
        <v>1.5834548548363189E-2</v>
      </c>
      <c r="AD15">
        <f t="shared" si="10"/>
        <v>2.0240389521295091E-2</v>
      </c>
      <c r="AH15">
        <f t="shared" si="11"/>
        <v>2.8553463118391843E-2</v>
      </c>
      <c r="AI15">
        <v>18</v>
      </c>
      <c r="AJ15">
        <f t="shared" si="12"/>
        <v>2.1542800396016706E-2</v>
      </c>
      <c r="AK15">
        <f t="shared" si="13"/>
        <v>6.4587074964629647E-3</v>
      </c>
    </row>
    <row r="16" spans="1:37">
      <c r="A16">
        <v>16</v>
      </c>
      <c r="B16">
        <v>4.8550000000000004</v>
      </c>
      <c r="C16">
        <v>3.145</v>
      </c>
      <c r="D16">
        <v>2.7090000000000001</v>
      </c>
      <c r="F16">
        <v>2</v>
      </c>
      <c r="G16">
        <v>4.7</v>
      </c>
      <c r="H16">
        <v>2</v>
      </c>
      <c r="J16">
        <v>4.8230000000000004</v>
      </c>
      <c r="K16">
        <v>1.3640000000000001</v>
      </c>
      <c r="L16">
        <v>2</v>
      </c>
      <c r="N16">
        <f t="shared" si="0"/>
        <v>2.36682640510513E-2</v>
      </c>
      <c r="O16">
        <f t="shared" si="1"/>
        <v>1.6669051745612781E-2</v>
      </c>
      <c r="P16">
        <f t="shared" si="2"/>
        <v>1.6102379990014029E-2</v>
      </c>
      <c r="R16">
        <f t="shared" si="3"/>
        <v>1.6919758047459921E-2</v>
      </c>
      <c r="S16">
        <f t="shared" si="4"/>
        <v>4.0327770389120082E-2</v>
      </c>
      <c r="T16">
        <f t="shared" si="5"/>
        <v>1.9400335625806328E-2</v>
      </c>
      <c r="V16">
        <f t="shared" si="6"/>
        <v>4.401993355481728E-2</v>
      </c>
      <c r="W16">
        <f t="shared" si="7"/>
        <v>1.1223843261168301E-2</v>
      </c>
      <c r="X16">
        <f t="shared" si="8"/>
        <v>1.9500019500019502E-2</v>
      </c>
      <c r="Z16">
        <f t="shared" si="9"/>
        <v>1.8813231928892702E-2</v>
      </c>
      <c r="AD16">
        <f t="shared" si="10"/>
        <v>2.5549288020795442E-2</v>
      </c>
      <c r="AH16">
        <f t="shared" si="11"/>
        <v>2.4914598772001695E-2</v>
      </c>
      <c r="AI16">
        <v>16</v>
      </c>
      <c r="AJ16">
        <f t="shared" si="12"/>
        <v>2.3092372907229947E-2</v>
      </c>
      <c r="AK16">
        <f t="shared" si="13"/>
        <v>3.7194076470585154E-3</v>
      </c>
    </row>
    <row r="17" spans="1:37">
      <c r="A17">
        <v>14</v>
      </c>
      <c r="B17">
        <v>8.4359999999999999</v>
      </c>
      <c r="C17">
        <v>4.718</v>
      </c>
      <c r="D17">
        <v>3.859</v>
      </c>
      <c r="F17">
        <v>3.7090000000000001</v>
      </c>
      <c r="G17">
        <v>7.5640000000000001</v>
      </c>
      <c r="H17">
        <v>2.855</v>
      </c>
      <c r="J17">
        <v>9.9640000000000004</v>
      </c>
      <c r="K17">
        <v>4.2910000000000004</v>
      </c>
      <c r="L17">
        <v>6.9640000000000004</v>
      </c>
      <c r="N17">
        <f t="shared" si="0"/>
        <v>4.1125741613731975E-2</v>
      </c>
      <c r="O17">
        <f t="shared" si="1"/>
        <v>2.5006227706137071E-2</v>
      </c>
      <c r="P17">
        <f t="shared" si="2"/>
        <v>2.2938015644689603E-2</v>
      </c>
      <c r="R17">
        <f t="shared" si="3"/>
        <v>3.1377691299014424E-2</v>
      </c>
      <c r="S17">
        <f t="shared" si="4"/>
        <v>6.4901969196447723E-2</v>
      </c>
      <c r="T17">
        <f t="shared" si="5"/>
        <v>2.7693979105838533E-2</v>
      </c>
      <c r="V17">
        <f t="shared" si="6"/>
        <v>9.0942280311051088E-2</v>
      </c>
      <c r="W17">
        <f t="shared" si="7"/>
        <v>3.5309025977766258E-2</v>
      </c>
      <c r="X17">
        <f t="shared" si="8"/>
        <v>6.7899067899067911E-2</v>
      </c>
      <c r="Z17">
        <f t="shared" si="9"/>
        <v>2.9689994988186214E-2</v>
      </c>
      <c r="AD17">
        <f t="shared" si="10"/>
        <v>4.1324546533766889E-2</v>
      </c>
      <c r="AH17">
        <f t="shared" si="11"/>
        <v>6.4716791395961745E-2</v>
      </c>
      <c r="AI17">
        <v>14</v>
      </c>
      <c r="AJ17">
        <f t="shared" si="12"/>
        <v>4.5243777639304948E-2</v>
      </c>
      <c r="AK17">
        <f t="shared" si="13"/>
        <v>1.7839265567615201E-2</v>
      </c>
    </row>
    <row r="18" spans="1:37">
      <c r="A18">
        <v>12</v>
      </c>
      <c r="B18">
        <v>18.5</v>
      </c>
      <c r="C18">
        <v>14.5</v>
      </c>
      <c r="D18">
        <v>11.773</v>
      </c>
      <c r="F18">
        <v>8.2949999999999999</v>
      </c>
      <c r="G18">
        <v>12.295</v>
      </c>
      <c r="H18">
        <v>4.718</v>
      </c>
      <c r="J18">
        <v>24.309000000000001</v>
      </c>
      <c r="K18">
        <v>13.273</v>
      </c>
      <c r="L18">
        <v>18.814</v>
      </c>
      <c r="N18">
        <f t="shared" si="0"/>
        <v>9.0188029854675389E-2</v>
      </c>
      <c r="O18">
        <f t="shared" si="1"/>
        <v>7.6852543819200411E-2</v>
      </c>
      <c r="P18">
        <f t="shared" si="2"/>
        <v>6.9979077010865698E-2</v>
      </c>
      <c r="R18">
        <f t="shared" si="3"/>
        <v>7.0174696501840023E-2</v>
      </c>
      <c r="S18">
        <f t="shared" si="4"/>
        <v>0.10549573126260242</v>
      </c>
      <c r="T18">
        <f t="shared" si="5"/>
        <v>4.5765391741277126E-2</v>
      </c>
      <c r="V18">
        <f t="shared" si="6"/>
        <v>0.22187032236866125</v>
      </c>
      <c r="W18">
        <f t="shared" si="7"/>
        <v>0.10921852757000501</v>
      </c>
      <c r="X18">
        <f t="shared" si="8"/>
        <v>0.18343668343668346</v>
      </c>
      <c r="Z18">
        <f t="shared" si="9"/>
        <v>7.9006550228247166E-2</v>
      </c>
      <c r="AD18">
        <f t="shared" si="10"/>
        <v>7.3811939835239856E-2</v>
      </c>
      <c r="AH18">
        <f t="shared" si="11"/>
        <v>0.17150851112511659</v>
      </c>
      <c r="AI18">
        <v>12</v>
      </c>
      <c r="AJ18">
        <f t="shared" si="12"/>
        <v>0.10810900039620119</v>
      </c>
      <c r="AK18">
        <f t="shared" si="13"/>
        <v>5.4966985225525844E-2</v>
      </c>
    </row>
    <row r="19" spans="1:37">
      <c r="A19">
        <v>10</v>
      </c>
      <c r="B19">
        <v>36.494999999999997</v>
      </c>
      <c r="C19">
        <v>34.231999999999999</v>
      </c>
      <c r="D19">
        <v>25.155000000000001</v>
      </c>
      <c r="F19">
        <v>19.364000000000001</v>
      </c>
      <c r="G19">
        <v>24.227</v>
      </c>
      <c r="H19">
        <v>13.635999999999999</v>
      </c>
      <c r="J19">
        <v>42.890999999999998</v>
      </c>
      <c r="K19">
        <v>32.468000000000004</v>
      </c>
      <c r="L19">
        <v>37.726999999999997</v>
      </c>
      <c r="N19">
        <f t="shared" si="0"/>
        <v>0.17791417024575018</v>
      </c>
      <c r="O19">
        <f t="shared" si="1"/>
        <v>0.18143560551854265</v>
      </c>
      <c r="P19">
        <f t="shared" si="2"/>
        <v>0.14952209990727314</v>
      </c>
      <c r="R19">
        <f t="shared" si="3"/>
        <v>0.16381709741550696</v>
      </c>
      <c r="S19">
        <f t="shared" si="4"/>
        <v>0.20787678579089622</v>
      </c>
      <c r="T19">
        <f t="shared" si="5"/>
        <v>0.13227148829674754</v>
      </c>
      <c r="V19">
        <f t="shared" si="6"/>
        <v>0.3914698258552079</v>
      </c>
      <c r="W19">
        <f t="shared" si="7"/>
        <v>0.26716696701144604</v>
      </c>
      <c r="X19">
        <f t="shared" si="8"/>
        <v>0.36783861783861782</v>
      </c>
      <c r="Z19">
        <f t="shared" si="9"/>
        <v>0.16962395855718868</v>
      </c>
      <c r="AD19">
        <f t="shared" si="10"/>
        <v>0.1679884571677169</v>
      </c>
      <c r="AH19">
        <f t="shared" si="11"/>
        <v>0.34215847023509055</v>
      </c>
      <c r="AI19">
        <v>10</v>
      </c>
      <c r="AJ19">
        <f t="shared" si="12"/>
        <v>0.22659029531999872</v>
      </c>
      <c r="AK19">
        <f t="shared" si="13"/>
        <v>0.10008831603190595</v>
      </c>
    </row>
    <row r="20" spans="1:37">
      <c r="A20">
        <v>8</v>
      </c>
      <c r="B20">
        <v>72.164000000000001</v>
      </c>
      <c r="C20">
        <v>69.290999999999997</v>
      </c>
      <c r="D20">
        <v>51.436</v>
      </c>
      <c r="F20">
        <v>38.363999999999997</v>
      </c>
      <c r="G20">
        <v>43.363999999999997</v>
      </c>
      <c r="H20">
        <v>29.759</v>
      </c>
      <c r="J20">
        <v>69.545000000000002</v>
      </c>
      <c r="K20">
        <v>56.073</v>
      </c>
      <c r="L20">
        <v>62.863999999999997</v>
      </c>
      <c r="N20">
        <f t="shared" si="0"/>
        <v>0.35180156683420516</v>
      </c>
      <c r="O20">
        <f t="shared" si="1"/>
        <v>0.36725445612249763</v>
      </c>
      <c r="P20">
        <f t="shared" si="2"/>
        <v>0.30573717872512424</v>
      </c>
      <c r="R20">
        <f t="shared" si="3"/>
        <v>0.32455479886637617</v>
      </c>
      <c r="S20">
        <f t="shared" si="4"/>
        <v>0.37207945428804323</v>
      </c>
      <c r="T20">
        <f t="shared" si="5"/>
        <v>0.28866729394418528</v>
      </c>
      <c r="V20">
        <f t="shared" si="6"/>
        <v>0.63474316381293128</v>
      </c>
      <c r="W20">
        <f t="shared" si="7"/>
        <v>0.46140363869757339</v>
      </c>
      <c r="X20">
        <f t="shared" si="8"/>
        <v>0.61292461292461298</v>
      </c>
      <c r="Z20">
        <f t="shared" si="9"/>
        <v>0.34159773389394238</v>
      </c>
      <c r="AD20">
        <f t="shared" si="10"/>
        <v>0.32843384903286821</v>
      </c>
      <c r="AH20">
        <f t="shared" si="11"/>
        <v>0.56969047181170585</v>
      </c>
      <c r="AI20">
        <v>8</v>
      </c>
      <c r="AJ20">
        <f t="shared" si="12"/>
        <v>0.41324068491283877</v>
      </c>
      <c r="AK20">
        <f t="shared" si="13"/>
        <v>0.13564926771525387</v>
      </c>
    </row>
    <row r="21" spans="1:37">
      <c r="A21">
        <v>6</v>
      </c>
      <c r="B21">
        <v>117.355</v>
      </c>
      <c r="C21">
        <v>113.477</v>
      </c>
      <c r="D21">
        <v>85.704999999999998</v>
      </c>
      <c r="F21">
        <v>64.563999999999993</v>
      </c>
      <c r="G21">
        <v>67.817999999999998</v>
      </c>
      <c r="H21">
        <v>52.073</v>
      </c>
      <c r="J21">
        <v>59.627000000000002</v>
      </c>
      <c r="K21">
        <v>83.545000000000002</v>
      </c>
      <c r="L21">
        <v>57.7</v>
      </c>
      <c r="N21">
        <f t="shared" si="0"/>
        <v>0.5721089861402936</v>
      </c>
      <c r="O21">
        <f t="shared" si="1"/>
        <v>0.6014480079290625</v>
      </c>
      <c r="P21">
        <f t="shared" si="2"/>
        <v>0.50943317720345227</v>
      </c>
      <c r="R21">
        <f t="shared" si="3"/>
        <v>0.54620362928810118</v>
      </c>
      <c r="S21">
        <f t="shared" si="4"/>
        <v>0.58190398558496714</v>
      </c>
      <c r="T21">
        <f t="shared" si="5"/>
        <v>0.5051168385213064</v>
      </c>
      <c r="V21">
        <f t="shared" si="6"/>
        <v>0.54422072943667632</v>
      </c>
      <c r="W21">
        <f t="shared" si="7"/>
        <v>0.68746039974655837</v>
      </c>
      <c r="X21">
        <f t="shared" si="8"/>
        <v>0.56257556257556263</v>
      </c>
      <c r="Z21">
        <f t="shared" si="9"/>
        <v>0.5609967237576029</v>
      </c>
      <c r="AD21">
        <f t="shared" si="10"/>
        <v>0.54440815113145824</v>
      </c>
      <c r="AH21">
        <f t="shared" si="11"/>
        <v>0.59808556391959911</v>
      </c>
      <c r="AI21">
        <v>6</v>
      </c>
      <c r="AJ21">
        <f t="shared" si="12"/>
        <v>0.56783014626955353</v>
      </c>
      <c r="AK21">
        <f t="shared" si="13"/>
        <v>2.7483411511805465E-2</v>
      </c>
    </row>
    <row r="22" spans="1:37">
      <c r="A22">
        <v>4</v>
      </c>
      <c r="B22">
        <v>160.91800000000001</v>
      </c>
      <c r="C22">
        <v>154.273</v>
      </c>
      <c r="D22">
        <v>127.036</v>
      </c>
      <c r="F22">
        <v>90.808999999999997</v>
      </c>
      <c r="G22">
        <v>93.808999999999997</v>
      </c>
      <c r="H22">
        <v>76.055000000000007</v>
      </c>
      <c r="J22">
        <v>78.25</v>
      </c>
      <c r="K22">
        <v>78.7</v>
      </c>
      <c r="L22">
        <v>78.95</v>
      </c>
      <c r="N22">
        <f t="shared" si="0"/>
        <v>0.78447985881917059</v>
      </c>
      <c r="O22">
        <f t="shared" si="1"/>
        <v>0.81767396500824174</v>
      </c>
      <c r="P22">
        <f t="shared" si="2"/>
        <v>0.75510592263249254</v>
      </c>
      <c r="R22">
        <f t="shared" si="3"/>
        <v>0.768233154265894</v>
      </c>
      <c r="S22">
        <f t="shared" si="4"/>
        <v>0.80491655583680122</v>
      </c>
      <c r="T22">
        <f t="shared" si="5"/>
        <v>0.73774626301035018</v>
      </c>
      <c r="V22">
        <f t="shared" si="6"/>
        <v>0.7141944434303239</v>
      </c>
      <c r="W22">
        <f t="shared" si="7"/>
        <v>0.64759271602195401</v>
      </c>
      <c r="X22">
        <f t="shared" si="8"/>
        <v>0.76976326976326981</v>
      </c>
      <c r="Z22">
        <f t="shared" si="9"/>
        <v>0.78575324881996833</v>
      </c>
      <c r="AD22">
        <f t="shared" si="10"/>
        <v>0.77029865770434858</v>
      </c>
      <c r="AH22">
        <f t="shared" si="11"/>
        <v>0.71051680973851594</v>
      </c>
      <c r="AI22">
        <v>4</v>
      </c>
      <c r="AJ22">
        <f t="shared" si="12"/>
        <v>0.75552290542094436</v>
      </c>
      <c r="AK22">
        <f t="shared" si="13"/>
        <v>3.9735029672439776E-2</v>
      </c>
    </row>
    <row r="23" spans="1:37">
      <c r="A23">
        <v>2</v>
      </c>
      <c r="B23">
        <v>194.364</v>
      </c>
      <c r="C23">
        <v>182.93199999999999</v>
      </c>
      <c r="D23">
        <v>158.59100000000001</v>
      </c>
      <c r="F23">
        <v>109.873</v>
      </c>
      <c r="G23">
        <v>111.10899999999999</v>
      </c>
      <c r="H23">
        <v>93.991</v>
      </c>
      <c r="J23">
        <v>108.491</v>
      </c>
      <c r="K23">
        <v>102.5</v>
      </c>
      <c r="L23">
        <v>102.655</v>
      </c>
      <c r="N23">
        <f t="shared" si="0"/>
        <v>0.94753006673914209</v>
      </c>
      <c r="O23">
        <f t="shared" si="1"/>
        <v>0.96957169282303235</v>
      </c>
      <c r="P23">
        <f t="shared" si="2"/>
        <v>0.94266982096578622</v>
      </c>
      <c r="R23">
        <f t="shared" si="3"/>
        <v>0.92951228797428198</v>
      </c>
      <c r="S23">
        <f t="shared" si="4"/>
        <v>0.95335707237547718</v>
      </c>
      <c r="T23">
        <f t="shared" si="5"/>
        <v>0.9117284729025813</v>
      </c>
      <c r="V23">
        <f t="shared" si="6"/>
        <v>0.99020663721660407</v>
      </c>
      <c r="W23">
        <f t="shared" si="7"/>
        <v>0.84343396940597559</v>
      </c>
      <c r="X23">
        <f t="shared" si="8"/>
        <v>1.0008872508872511</v>
      </c>
      <c r="Z23">
        <f t="shared" si="9"/>
        <v>0.95325719350932026</v>
      </c>
      <c r="AD23">
        <f t="shared" si="10"/>
        <v>0.93153261108411345</v>
      </c>
      <c r="AH23">
        <f t="shared" si="11"/>
        <v>0.94484261916994361</v>
      </c>
      <c r="AI23">
        <v>2</v>
      </c>
      <c r="AJ23">
        <f t="shared" si="12"/>
        <v>0.94321080792112577</v>
      </c>
      <c r="AK23">
        <f t="shared" si="13"/>
        <v>1.0953833865420246E-2</v>
      </c>
    </row>
    <row r="24" spans="1:37">
      <c r="A24">
        <v>0</v>
      </c>
      <c r="B24" s="6">
        <v>205.12700000000001</v>
      </c>
      <c r="C24" s="6">
        <v>188.673</v>
      </c>
      <c r="D24" s="6">
        <v>168.23599999999999</v>
      </c>
      <c r="F24" s="6">
        <v>118.205</v>
      </c>
      <c r="G24" s="6">
        <v>116.545</v>
      </c>
      <c r="H24" s="6">
        <v>103.09099999999999</v>
      </c>
      <c r="J24" s="6">
        <v>109.56399999999999</v>
      </c>
      <c r="K24" s="6">
        <v>121.527</v>
      </c>
      <c r="L24" s="6">
        <v>102.56399999999999</v>
      </c>
      <c r="N24">
        <f>B24/MAX(B:B)</f>
        <v>1</v>
      </c>
      <c r="O24">
        <f t="shared" ref="O24:P39" si="14">C24/MAX(C:C)</f>
        <v>1</v>
      </c>
      <c r="P24">
        <f t="shared" si="14"/>
        <v>1</v>
      </c>
      <c r="R24">
        <f>F24/MAX(F:F)</f>
        <v>1</v>
      </c>
      <c r="S24">
        <f t="shared" si="4"/>
        <v>1</v>
      </c>
      <c r="T24">
        <f t="shared" si="5"/>
        <v>1</v>
      </c>
      <c r="V24">
        <f>J24/MAX(J:J)</f>
        <v>1</v>
      </c>
      <c r="W24">
        <f t="shared" si="7"/>
        <v>1</v>
      </c>
      <c r="X24">
        <f>L24/L$24</f>
        <v>1</v>
      </c>
      <c r="Z24">
        <f t="shared" si="9"/>
        <v>1</v>
      </c>
      <c r="AD24">
        <f t="shared" si="10"/>
        <v>1</v>
      </c>
      <c r="AH24">
        <f>AVERAGE(V24:X24)</f>
        <v>1</v>
      </c>
      <c r="AI24">
        <v>0</v>
      </c>
      <c r="AJ24">
        <f t="shared" si="12"/>
        <v>1</v>
      </c>
      <c r="AK24">
        <f t="shared" si="13"/>
        <v>0</v>
      </c>
    </row>
    <row r="25" spans="1:37">
      <c r="A25">
        <v>-2</v>
      </c>
      <c r="B25">
        <v>188.98599999999999</v>
      </c>
      <c r="C25">
        <v>169.3</v>
      </c>
      <c r="D25">
        <v>160.941</v>
      </c>
      <c r="F25">
        <v>110.982</v>
      </c>
      <c r="G25">
        <v>108.09099999999999</v>
      </c>
      <c r="H25">
        <v>95.981999999999999</v>
      </c>
      <c r="J25">
        <v>98.635999999999996</v>
      </c>
      <c r="K25">
        <v>117.127</v>
      </c>
      <c r="L25">
        <v>89.909000000000006</v>
      </c>
      <c r="N25">
        <f t="shared" ref="N25:N41" si="15">B25/MAX(B:B)</f>
        <v>0.92131216270895577</v>
      </c>
      <c r="O25">
        <f t="shared" si="14"/>
        <v>0.89731970128211247</v>
      </c>
      <c r="P25">
        <f t="shared" si="14"/>
        <v>0.95663829382534071</v>
      </c>
      <c r="R25">
        <f t="shared" ref="R25:R41" si="16">F25/MAX(F:F)</f>
        <v>0.9388942938115985</v>
      </c>
      <c r="S25">
        <f t="shared" si="4"/>
        <v>0.92746149555965496</v>
      </c>
      <c r="T25">
        <f t="shared" si="5"/>
        <v>0.93104150701807142</v>
      </c>
      <c r="V25">
        <f t="shared" ref="V25:V41" si="17">J25/MAX(J:J)</f>
        <v>0.90025920922930891</v>
      </c>
      <c r="W25">
        <f t="shared" si="7"/>
        <v>0.96379405399623119</v>
      </c>
      <c r="X25">
        <f t="shared" ref="X25:X40" si="18">L25/L$24</f>
        <v>0.87661362661362674</v>
      </c>
      <c r="Z25">
        <f t="shared" si="9"/>
        <v>0.92509005260546973</v>
      </c>
      <c r="AD25">
        <f t="shared" si="10"/>
        <v>0.93246576546310822</v>
      </c>
      <c r="AH25">
        <f t="shared" si="11"/>
        <v>0.91355562994638895</v>
      </c>
      <c r="AI25">
        <v>-2</v>
      </c>
      <c r="AJ25">
        <f t="shared" si="12"/>
        <v>0.92370381600498896</v>
      </c>
      <c r="AK25">
        <f t="shared" si="13"/>
        <v>9.5309781895436246E-3</v>
      </c>
    </row>
    <row r="26" spans="1:37">
      <c r="A26">
        <v>-4</v>
      </c>
      <c r="B26">
        <v>148.30000000000001</v>
      </c>
      <c r="C26">
        <v>129.19999999999999</v>
      </c>
      <c r="D26">
        <v>136.6</v>
      </c>
      <c r="F26">
        <v>90.3</v>
      </c>
      <c r="G26">
        <v>84.614000000000004</v>
      </c>
      <c r="H26">
        <v>77.986000000000004</v>
      </c>
      <c r="J26">
        <v>84.844999999999999</v>
      </c>
      <c r="K26">
        <v>97</v>
      </c>
      <c r="L26">
        <v>77.581999999999994</v>
      </c>
      <c r="N26">
        <f t="shared" si="15"/>
        <v>0.72296674742964118</v>
      </c>
      <c r="O26">
        <f t="shared" si="14"/>
        <v>0.68478266630625462</v>
      </c>
      <c r="P26">
        <f t="shared" si="14"/>
        <v>0.81195463515537702</v>
      </c>
      <c r="R26">
        <f t="shared" si="16"/>
        <v>0.76392707584281538</v>
      </c>
      <c r="S26">
        <f t="shared" si="4"/>
        <v>0.72601999227766101</v>
      </c>
      <c r="T26">
        <f t="shared" si="5"/>
        <v>0.75647728705706618</v>
      </c>
      <c r="V26">
        <f t="shared" si="17"/>
        <v>0.77438757256033008</v>
      </c>
      <c r="W26">
        <f t="shared" si="7"/>
        <v>0.79817653690126478</v>
      </c>
      <c r="X26">
        <f t="shared" si="18"/>
        <v>0.75642525642525638</v>
      </c>
      <c r="Z26">
        <f t="shared" si="9"/>
        <v>0.7399013496304242</v>
      </c>
      <c r="AD26">
        <f t="shared" si="10"/>
        <v>0.74880811839251427</v>
      </c>
      <c r="AH26">
        <f t="shared" si="11"/>
        <v>0.7763297886289503</v>
      </c>
      <c r="AI26">
        <v>-4</v>
      </c>
      <c r="AJ26">
        <f t="shared" si="12"/>
        <v>0.75501308555062963</v>
      </c>
      <c r="AK26">
        <f t="shared" si="13"/>
        <v>1.8990366111328701E-2</v>
      </c>
    </row>
    <row r="27" spans="1:37">
      <c r="A27">
        <v>-6</v>
      </c>
      <c r="B27">
        <v>122.291</v>
      </c>
      <c r="C27">
        <v>113.241</v>
      </c>
      <c r="D27">
        <v>105.05500000000001</v>
      </c>
      <c r="F27">
        <v>62.8</v>
      </c>
      <c r="G27">
        <v>57.7</v>
      </c>
      <c r="H27">
        <v>53.5</v>
      </c>
      <c r="J27">
        <v>65.545000000000002</v>
      </c>
      <c r="K27">
        <v>87.923000000000002</v>
      </c>
      <c r="L27">
        <v>57.673000000000002</v>
      </c>
      <c r="N27">
        <f t="shared" si="15"/>
        <v>0.59617212751124904</v>
      </c>
      <c r="O27">
        <f t="shared" si="14"/>
        <v>0.60019716652621202</v>
      </c>
      <c r="P27">
        <f t="shared" si="14"/>
        <v>0.62445017713212403</v>
      </c>
      <c r="R27">
        <f t="shared" si="16"/>
        <v>0.53128040269024146</v>
      </c>
      <c r="S27">
        <f t="shared" si="4"/>
        <v>0.49508773435153802</v>
      </c>
      <c r="T27">
        <f t="shared" si="5"/>
        <v>0.51895897799031931</v>
      </c>
      <c r="V27">
        <f t="shared" si="17"/>
        <v>0.59823482165674857</v>
      </c>
      <c r="W27">
        <f t="shared" si="7"/>
        <v>0.7234853160203083</v>
      </c>
      <c r="X27">
        <f t="shared" si="18"/>
        <v>0.56231231231231238</v>
      </c>
      <c r="Z27">
        <f t="shared" si="9"/>
        <v>0.60693982372319499</v>
      </c>
      <c r="AD27">
        <f t="shared" si="10"/>
        <v>0.51510903834403299</v>
      </c>
      <c r="AH27">
        <f t="shared" si="11"/>
        <v>0.62801081666312308</v>
      </c>
      <c r="AI27">
        <v>-6</v>
      </c>
      <c r="AJ27">
        <f t="shared" si="12"/>
        <v>0.58335322624345032</v>
      </c>
      <c r="AK27">
        <f t="shared" si="13"/>
        <v>6.0032895752302855E-2</v>
      </c>
    </row>
    <row r="28" spans="1:37">
      <c r="A28">
        <v>-8</v>
      </c>
      <c r="B28">
        <v>63.636000000000003</v>
      </c>
      <c r="C28">
        <v>44.726999999999997</v>
      </c>
      <c r="D28">
        <v>57.454999999999998</v>
      </c>
      <c r="F28">
        <v>32.863999999999997</v>
      </c>
      <c r="G28">
        <v>32.386000000000003</v>
      </c>
      <c r="H28">
        <v>30.195</v>
      </c>
      <c r="J28">
        <v>44.576999999999998</v>
      </c>
      <c r="K28">
        <v>66.927000000000007</v>
      </c>
      <c r="L28">
        <v>33.945</v>
      </c>
      <c r="N28">
        <f t="shared" si="15"/>
        <v>0.31022732258552022</v>
      </c>
      <c r="O28">
        <f t="shared" si="14"/>
        <v>0.23706094671733632</v>
      </c>
      <c r="P28">
        <f t="shared" si="14"/>
        <v>0.34151430133859578</v>
      </c>
      <c r="R28">
        <f t="shared" si="16"/>
        <v>0.27802546423586139</v>
      </c>
      <c r="S28">
        <f t="shared" si="4"/>
        <v>0.27788407911107299</v>
      </c>
      <c r="T28">
        <f t="shared" si="5"/>
        <v>0.29289656711061102</v>
      </c>
      <c r="V28">
        <f t="shared" si="17"/>
        <v>0.40685809207403895</v>
      </c>
      <c r="W28">
        <f t="shared" si="7"/>
        <v>0.55071712458959743</v>
      </c>
      <c r="X28">
        <f t="shared" si="18"/>
        <v>0.33096408096408098</v>
      </c>
      <c r="Z28">
        <f t="shared" si="9"/>
        <v>0.2962675235471508</v>
      </c>
      <c r="AD28">
        <f t="shared" si="10"/>
        <v>0.28293537015251508</v>
      </c>
      <c r="AH28">
        <f t="shared" si="11"/>
        <v>0.42951309920923914</v>
      </c>
      <c r="AI28">
        <v>-8</v>
      </c>
      <c r="AJ28">
        <f t="shared" si="12"/>
        <v>0.33623866430296828</v>
      </c>
      <c r="AK28">
        <f t="shared" si="13"/>
        <v>8.1052617069701516E-2</v>
      </c>
    </row>
    <row r="29" spans="1:37">
      <c r="A29">
        <v>-10</v>
      </c>
      <c r="B29">
        <v>17.8</v>
      </c>
      <c r="C29">
        <v>16.986000000000001</v>
      </c>
      <c r="D29">
        <v>27.417999999999999</v>
      </c>
      <c r="F29">
        <v>14.545</v>
      </c>
      <c r="G29">
        <v>13.635999999999999</v>
      </c>
      <c r="H29">
        <v>15.273</v>
      </c>
      <c r="J29">
        <v>26.126999999999999</v>
      </c>
      <c r="K29">
        <v>40.314</v>
      </c>
      <c r="L29">
        <v>17.773</v>
      </c>
      <c r="N29">
        <f t="shared" si="15"/>
        <v>8.6775509806120116E-2</v>
      </c>
      <c r="O29">
        <f t="shared" si="14"/>
        <v>9.0028779952616433E-2</v>
      </c>
      <c r="P29">
        <f t="shared" si="14"/>
        <v>0.16297344206947384</v>
      </c>
      <c r="R29">
        <f t="shared" si="16"/>
        <v>0.12304894040015228</v>
      </c>
      <c r="S29">
        <f t="shared" si="4"/>
        <v>0.11700201638851945</v>
      </c>
      <c r="T29">
        <f t="shared" si="5"/>
        <v>0.14815066300647001</v>
      </c>
      <c r="V29">
        <f t="shared" si="17"/>
        <v>0.23846336387864628</v>
      </c>
      <c r="W29">
        <f t="shared" si="7"/>
        <v>0.33172875163543902</v>
      </c>
      <c r="X29">
        <f t="shared" si="18"/>
        <v>0.1732869232869233</v>
      </c>
      <c r="Z29">
        <f t="shared" si="9"/>
        <v>0.11325924394273679</v>
      </c>
      <c r="AD29">
        <f t="shared" si="10"/>
        <v>0.12940053993171391</v>
      </c>
      <c r="AH29">
        <f t="shared" si="11"/>
        <v>0.24782634626700287</v>
      </c>
      <c r="AI29">
        <v>-10</v>
      </c>
      <c r="AJ29">
        <f t="shared" si="12"/>
        <v>0.16349537671381786</v>
      </c>
      <c r="AK29">
        <f t="shared" si="13"/>
        <v>7.3477341258282522E-2</v>
      </c>
    </row>
    <row r="30" spans="1:37">
      <c r="A30">
        <v>-12</v>
      </c>
      <c r="B30">
        <v>4.8179999999999996</v>
      </c>
      <c r="C30">
        <v>7.6550000000000002</v>
      </c>
      <c r="D30">
        <v>13.981999999999999</v>
      </c>
      <c r="F30">
        <v>6.6050000000000004</v>
      </c>
      <c r="G30">
        <v>4.6909999999999998</v>
      </c>
      <c r="H30">
        <v>4.8639999999999999</v>
      </c>
      <c r="J30">
        <v>14.25</v>
      </c>
      <c r="K30">
        <v>22.890999999999998</v>
      </c>
      <c r="L30">
        <v>10.682</v>
      </c>
      <c r="N30">
        <f t="shared" si="15"/>
        <v>2.3487887991341945E-2</v>
      </c>
      <c r="O30">
        <f t="shared" si="14"/>
        <v>4.0572842961102015E-2</v>
      </c>
      <c r="P30">
        <f t="shared" si="14"/>
        <v>8.3109441498846859E-2</v>
      </c>
      <c r="R30">
        <f t="shared" si="16"/>
        <v>5.5877500951736395E-2</v>
      </c>
      <c r="S30">
        <f t="shared" si="4"/>
        <v>4.0250546999013252E-2</v>
      </c>
      <c r="T30">
        <f t="shared" si="5"/>
        <v>4.7181616241960989E-2</v>
      </c>
      <c r="V30">
        <f t="shared" si="17"/>
        <v>0.13006096893140084</v>
      </c>
      <c r="W30">
        <f t="shared" si="7"/>
        <v>0.1883614340846067</v>
      </c>
      <c r="X30">
        <f t="shared" si="18"/>
        <v>0.10414960414960416</v>
      </c>
      <c r="Z30">
        <f t="shared" si="9"/>
        <v>4.9056724150430275E-2</v>
      </c>
      <c r="AD30">
        <f t="shared" si="10"/>
        <v>4.7769888064236876E-2</v>
      </c>
      <c r="AH30">
        <f t="shared" si="11"/>
        <v>0.14085733572187056</v>
      </c>
      <c r="AI30">
        <v>-12</v>
      </c>
      <c r="AJ30">
        <f t="shared" si="12"/>
        <v>7.9227982645512576E-2</v>
      </c>
      <c r="AK30">
        <f t="shared" si="13"/>
        <v>5.3376463513762108E-2</v>
      </c>
    </row>
    <row r="31" spans="1:37">
      <c r="A31">
        <v>-14</v>
      </c>
      <c r="B31">
        <v>4</v>
      </c>
      <c r="C31">
        <v>7.923</v>
      </c>
      <c r="D31">
        <v>4.6950000000000003</v>
      </c>
      <c r="F31">
        <v>6</v>
      </c>
      <c r="G31">
        <v>2.1640000000000001</v>
      </c>
      <c r="H31">
        <v>2.1640000000000001</v>
      </c>
      <c r="J31">
        <v>7.6550000000000002</v>
      </c>
      <c r="K31">
        <v>12.135999999999999</v>
      </c>
      <c r="L31">
        <v>7.327</v>
      </c>
      <c r="N31">
        <f t="shared" si="15"/>
        <v>1.9500114563173059E-2</v>
      </c>
      <c r="O31">
        <f t="shared" si="14"/>
        <v>4.1993289977898265E-2</v>
      </c>
      <c r="P31">
        <f t="shared" si="14"/>
        <v>2.7907225564088544E-2</v>
      </c>
      <c r="R31">
        <f t="shared" si="16"/>
        <v>5.0759274142379768E-2</v>
      </c>
      <c r="S31">
        <f t="shared" si="4"/>
        <v>1.856793513235231E-2</v>
      </c>
      <c r="T31">
        <f t="shared" si="5"/>
        <v>2.0991163147122446E-2</v>
      </c>
      <c r="V31">
        <f t="shared" si="17"/>
        <v>6.9867839801394632E-2</v>
      </c>
      <c r="W31">
        <f t="shared" si="7"/>
        <v>9.9862581977667508E-2</v>
      </c>
      <c r="X31">
        <f t="shared" si="18"/>
        <v>7.1438321438321448E-2</v>
      </c>
      <c r="Z31">
        <f t="shared" si="9"/>
        <v>2.9800210035053291E-2</v>
      </c>
      <c r="AD31">
        <f t="shared" si="10"/>
        <v>3.0106124140618171E-2</v>
      </c>
      <c r="AH31">
        <f t="shared" si="11"/>
        <v>8.0389581072461191E-2</v>
      </c>
      <c r="AI31">
        <v>-14</v>
      </c>
      <c r="AJ31">
        <f t="shared" si="12"/>
        <v>4.676530508271088E-2</v>
      </c>
      <c r="AK31">
        <f t="shared" si="13"/>
        <v>2.9119878910053375E-2</v>
      </c>
    </row>
    <row r="32" spans="1:37">
      <c r="A32">
        <v>-16</v>
      </c>
      <c r="B32">
        <v>6.782</v>
      </c>
      <c r="C32">
        <v>10.782</v>
      </c>
      <c r="D32">
        <v>3.073</v>
      </c>
      <c r="F32">
        <v>4.1550000000000002</v>
      </c>
      <c r="G32">
        <v>2</v>
      </c>
      <c r="H32">
        <v>2</v>
      </c>
      <c r="J32">
        <v>4.3140000000000001</v>
      </c>
      <c r="K32">
        <v>5.6550000000000002</v>
      </c>
      <c r="L32">
        <v>6.1050000000000004</v>
      </c>
      <c r="N32">
        <f t="shared" si="15"/>
        <v>3.3062444241859917E-2</v>
      </c>
      <c r="O32">
        <f t="shared" si="14"/>
        <v>5.7146491548870269E-2</v>
      </c>
      <c r="P32">
        <f t="shared" si="14"/>
        <v>1.8266007275493951E-2</v>
      </c>
      <c r="R32">
        <f t="shared" si="16"/>
        <v>3.5150797343597988E-2</v>
      </c>
      <c r="S32">
        <f t="shared" si="4"/>
        <v>1.7160753357072376E-2</v>
      </c>
      <c r="T32">
        <f t="shared" si="5"/>
        <v>1.9400335625806328E-2</v>
      </c>
      <c r="V32">
        <f t="shared" si="17"/>
        <v>3.937424701544303E-2</v>
      </c>
      <c r="W32">
        <f t="shared" si="7"/>
        <v>4.6532869238934557E-2</v>
      </c>
      <c r="X32">
        <f t="shared" si="18"/>
        <v>5.9523809523809534E-2</v>
      </c>
      <c r="Z32">
        <f t="shared" si="9"/>
        <v>3.6158314355408047E-2</v>
      </c>
      <c r="AD32">
        <f t="shared" si="10"/>
        <v>2.3903962108825564E-2</v>
      </c>
      <c r="AH32">
        <f t="shared" si="11"/>
        <v>4.8476975259395705E-2</v>
      </c>
      <c r="AI32">
        <v>-16</v>
      </c>
      <c r="AJ32">
        <f t="shared" si="12"/>
        <v>3.6179750574543104E-2</v>
      </c>
      <c r="AK32">
        <f t="shared" si="13"/>
        <v>1.2286520600159416E-2</v>
      </c>
    </row>
    <row r="33" spans="1:37">
      <c r="A33">
        <v>-18</v>
      </c>
      <c r="B33">
        <v>6.0679999999999996</v>
      </c>
      <c r="C33">
        <v>8.2050000000000001</v>
      </c>
      <c r="D33">
        <v>3</v>
      </c>
      <c r="F33">
        <v>2.145</v>
      </c>
      <c r="G33">
        <v>2.927</v>
      </c>
      <c r="H33">
        <v>2</v>
      </c>
      <c r="J33">
        <v>2.2000000000000002</v>
      </c>
      <c r="K33">
        <v>4.1050000000000004</v>
      </c>
      <c r="L33">
        <v>6</v>
      </c>
      <c r="N33">
        <f t="shared" si="15"/>
        <v>2.9581673792333528E-2</v>
      </c>
      <c r="O33">
        <f t="shared" si="14"/>
        <v>4.3487939450795821E-2</v>
      </c>
      <c r="P33">
        <f t="shared" si="14"/>
        <v>1.7832093012197153E-2</v>
      </c>
      <c r="R33">
        <f t="shared" si="16"/>
        <v>1.8146440505900766E-2</v>
      </c>
      <c r="S33">
        <f t="shared" si="4"/>
        <v>2.511476253807542E-2</v>
      </c>
      <c r="T33">
        <f t="shared" si="5"/>
        <v>1.9400335625806328E-2</v>
      </c>
      <c r="V33">
        <f t="shared" si="17"/>
        <v>2.0079588185900481E-2</v>
      </c>
      <c r="W33">
        <f t="shared" si="7"/>
        <v>3.3778501896697857E-2</v>
      </c>
      <c r="X33">
        <f t="shared" si="18"/>
        <v>5.8500058500058502E-2</v>
      </c>
      <c r="Z33">
        <f t="shared" si="9"/>
        <v>3.0300568751775503E-2</v>
      </c>
      <c r="AD33">
        <f t="shared" si="10"/>
        <v>2.0887179556594169E-2</v>
      </c>
      <c r="AH33">
        <f t="shared" si="11"/>
        <v>3.745271619421895E-2</v>
      </c>
      <c r="AI33">
        <v>-18</v>
      </c>
      <c r="AJ33">
        <f t="shared" si="12"/>
        <v>2.9546821500862869E-2</v>
      </c>
      <c r="AK33">
        <f t="shared" si="13"/>
        <v>8.3084506505013318E-3</v>
      </c>
    </row>
    <row r="34" spans="1:37">
      <c r="A34">
        <v>-20</v>
      </c>
      <c r="B34">
        <v>7.8730000000000002</v>
      </c>
      <c r="C34">
        <v>9.8729999999999993</v>
      </c>
      <c r="D34">
        <v>3.9359999999999999</v>
      </c>
      <c r="F34">
        <v>1.0680000000000001</v>
      </c>
      <c r="G34">
        <v>3</v>
      </c>
      <c r="H34">
        <v>2.9319999999999999</v>
      </c>
      <c r="J34">
        <v>2</v>
      </c>
      <c r="K34">
        <v>4</v>
      </c>
      <c r="L34">
        <v>8.7140000000000004</v>
      </c>
      <c r="N34">
        <f t="shared" si="15"/>
        <v>3.838110048896537E-2</v>
      </c>
      <c r="O34">
        <f t="shared" si="14"/>
        <v>5.2328632077721766E-2</v>
      </c>
      <c r="P34">
        <f t="shared" si="14"/>
        <v>2.3395706032002663E-2</v>
      </c>
      <c r="R34">
        <f t="shared" si="16"/>
        <v>9.0351507973435979E-3</v>
      </c>
      <c r="S34">
        <f t="shared" si="4"/>
        <v>2.5741130035608562E-2</v>
      </c>
      <c r="T34">
        <f t="shared" si="5"/>
        <v>2.8440892027432076E-2</v>
      </c>
      <c r="V34">
        <f t="shared" si="17"/>
        <v>1.8254171078091345E-2</v>
      </c>
      <c r="W34">
        <f t="shared" si="7"/>
        <v>3.2914496367062465E-2</v>
      </c>
      <c r="X34">
        <f t="shared" si="18"/>
        <v>8.4961584961584971E-2</v>
      </c>
      <c r="Z34">
        <f t="shared" si="9"/>
        <v>3.8035146199563268E-2</v>
      </c>
      <c r="AD34">
        <f t="shared" si="10"/>
        <v>2.1072390953461414E-2</v>
      </c>
      <c r="AH34">
        <f t="shared" si="11"/>
        <v>4.5376750802246263E-2</v>
      </c>
      <c r="AI34">
        <v>-20</v>
      </c>
      <c r="AJ34">
        <f t="shared" si="12"/>
        <v>3.4828095985090311E-2</v>
      </c>
      <c r="AK34">
        <f t="shared" si="13"/>
        <v>1.2465526672524487E-2</v>
      </c>
    </row>
    <row r="35" spans="1:37">
      <c r="A35">
        <v>-22</v>
      </c>
      <c r="B35">
        <v>9.8819999999999997</v>
      </c>
      <c r="C35">
        <v>10</v>
      </c>
      <c r="D35">
        <v>6.8230000000000004</v>
      </c>
      <c r="F35">
        <v>1.9359999999999999</v>
      </c>
      <c r="G35">
        <v>2.0640000000000001</v>
      </c>
      <c r="H35">
        <v>3.9359999999999999</v>
      </c>
      <c r="J35">
        <v>2.9089999999999998</v>
      </c>
      <c r="K35">
        <v>4</v>
      </c>
      <c r="L35">
        <v>9</v>
      </c>
      <c r="N35">
        <f t="shared" si="15"/>
        <v>4.8175033028319041E-2</v>
      </c>
      <c r="O35">
        <f t="shared" si="14"/>
        <v>5.3001754358069253E-2</v>
      </c>
      <c r="P35">
        <f t="shared" si="14"/>
        <v>4.0556123540740396E-2</v>
      </c>
      <c r="R35">
        <f t="shared" si="16"/>
        <v>1.6378325789941202E-2</v>
      </c>
      <c r="S35">
        <f t="shared" si="4"/>
        <v>1.7709897464498692E-2</v>
      </c>
      <c r="T35">
        <f t="shared" si="5"/>
        <v>3.8179860511586852E-2</v>
      </c>
      <c r="V35">
        <f t="shared" si="17"/>
        <v>2.655069183308386E-2</v>
      </c>
      <c r="W35">
        <f t="shared" si="7"/>
        <v>3.2914496367062465E-2</v>
      </c>
      <c r="X35">
        <f t="shared" si="18"/>
        <v>8.775008775008776E-2</v>
      </c>
      <c r="Z35">
        <f t="shared" si="9"/>
        <v>4.724430364237623E-2</v>
      </c>
      <c r="AD35">
        <f t="shared" si="10"/>
        <v>2.4089361255342251E-2</v>
      </c>
      <c r="AH35">
        <f t="shared" si="11"/>
        <v>4.9071758650078033E-2</v>
      </c>
      <c r="AI35">
        <v>-22</v>
      </c>
      <c r="AJ35">
        <f t="shared" si="12"/>
        <v>4.0135141182598838E-2</v>
      </c>
      <c r="AK35">
        <f t="shared" si="13"/>
        <v>1.3926061469660274E-2</v>
      </c>
    </row>
    <row r="36" spans="1:37">
      <c r="A36">
        <v>-24</v>
      </c>
      <c r="B36">
        <v>10</v>
      </c>
      <c r="C36">
        <v>8.109</v>
      </c>
      <c r="D36">
        <v>9.8360000000000003</v>
      </c>
      <c r="F36">
        <v>2</v>
      </c>
      <c r="G36">
        <v>2</v>
      </c>
      <c r="H36">
        <v>4</v>
      </c>
      <c r="J36">
        <v>2.0859999999999999</v>
      </c>
      <c r="K36">
        <v>3.0910000000000002</v>
      </c>
      <c r="L36">
        <v>9.9139999999999997</v>
      </c>
      <c r="N36">
        <f t="shared" si="15"/>
        <v>4.8750286407932643E-2</v>
      </c>
      <c r="O36">
        <f t="shared" si="14"/>
        <v>4.2979122608958358E-2</v>
      </c>
      <c r="P36">
        <f t="shared" si="14"/>
        <v>5.8465488955990401E-2</v>
      </c>
      <c r="R36">
        <f t="shared" si="16"/>
        <v>1.6919758047459921E-2</v>
      </c>
      <c r="S36">
        <f t="shared" si="4"/>
        <v>1.7160753357072376E-2</v>
      </c>
      <c r="T36">
        <f t="shared" si="5"/>
        <v>3.8800671251612656E-2</v>
      </c>
      <c r="V36">
        <f t="shared" si="17"/>
        <v>1.9039100434449271E-2</v>
      </c>
      <c r="W36">
        <f t="shared" si="7"/>
        <v>2.5434677067647519E-2</v>
      </c>
      <c r="X36">
        <f t="shared" si="18"/>
        <v>9.6661596661596669E-2</v>
      </c>
      <c r="Z36">
        <f t="shared" si="9"/>
        <v>5.0064965990960469E-2</v>
      </c>
      <c r="AD36">
        <f t="shared" si="10"/>
        <v>2.4293727552048321E-2</v>
      </c>
      <c r="AH36">
        <f t="shared" si="11"/>
        <v>4.7045124721231152E-2</v>
      </c>
      <c r="AI36">
        <v>-24</v>
      </c>
      <c r="AJ36">
        <f t="shared" si="12"/>
        <v>4.0467939421413315E-2</v>
      </c>
      <c r="AK36">
        <f t="shared" si="13"/>
        <v>1.4088424593258127E-2</v>
      </c>
    </row>
    <row r="37" spans="1:37">
      <c r="A37">
        <v>-26</v>
      </c>
      <c r="B37">
        <v>7.15</v>
      </c>
      <c r="C37">
        <v>4.2</v>
      </c>
      <c r="D37">
        <v>11.9</v>
      </c>
      <c r="F37">
        <v>2</v>
      </c>
      <c r="G37">
        <v>1.0549999999999999</v>
      </c>
      <c r="H37">
        <v>4</v>
      </c>
      <c r="J37">
        <v>2.9180000000000001</v>
      </c>
      <c r="K37">
        <v>3</v>
      </c>
      <c r="L37">
        <v>9.0820000000000007</v>
      </c>
      <c r="N37">
        <f t="shared" si="15"/>
        <v>3.485645478167184E-2</v>
      </c>
      <c r="O37">
        <f t="shared" si="14"/>
        <v>2.2260736830389087E-2</v>
      </c>
      <c r="P37">
        <f t="shared" si="14"/>
        <v>7.0733968948382048E-2</v>
      </c>
      <c r="R37">
        <f t="shared" si="16"/>
        <v>1.6919758047459921E-2</v>
      </c>
      <c r="S37">
        <f t="shared" si="4"/>
        <v>9.0522973958556772E-3</v>
      </c>
      <c r="T37">
        <f t="shared" si="5"/>
        <v>3.8800671251612656E-2</v>
      </c>
      <c r="V37">
        <f t="shared" si="17"/>
        <v>2.6632835602935275E-2</v>
      </c>
      <c r="W37">
        <f t="shared" si="7"/>
        <v>2.4685872275296849E-2</v>
      </c>
      <c r="X37">
        <f t="shared" si="18"/>
        <v>8.8549588549588568E-2</v>
      </c>
      <c r="Z37">
        <f t="shared" si="9"/>
        <v>4.2617053520147663E-2</v>
      </c>
      <c r="AD37">
        <f t="shared" si="10"/>
        <v>2.1590908898309419E-2</v>
      </c>
      <c r="AH37">
        <f t="shared" si="11"/>
        <v>4.6622765475940235E-2</v>
      </c>
      <c r="AI37">
        <v>-26</v>
      </c>
      <c r="AJ37">
        <f t="shared" si="12"/>
        <v>3.6943575964799108E-2</v>
      </c>
      <c r="AK37">
        <f t="shared" si="13"/>
        <v>1.3445806841132765E-2</v>
      </c>
    </row>
    <row r="38" spans="1:37">
      <c r="A38">
        <v>-28</v>
      </c>
      <c r="B38">
        <v>4.1360000000000001</v>
      </c>
      <c r="C38">
        <v>2.0910000000000002</v>
      </c>
      <c r="D38">
        <v>12</v>
      </c>
      <c r="F38">
        <v>1.05</v>
      </c>
      <c r="G38">
        <v>1</v>
      </c>
      <c r="H38">
        <v>3.05</v>
      </c>
      <c r="J38">
        <v>2.077</v>
      </c>
      <c r="K38">
        <v>2.0819999999999999</v>
      </c>
      <c r="L38">
        <v>6.2320000000000002</v>
      </c>
      <c r="N38">
        <f t="shared" si="15"/>
        <v>2.0163118458320941E-2</v>
      </c>
      <c r="O38">
        <f t="shared" si="14"/>
        <v>1.1082666836272282E-2</v>
      </c>
      <c r="P38">
        <f t="shared" si="14"/>
        <v>7.1328372048788613E-2</v>
      </c>
      <c r="R38">
        <f t="shared" si="16"/>
        <v>8.8828729749164601E-3</v>
      </c>
      <c r="S38">
        <f t="shared" si="4"/>
        <v>8.580376678536188E-3</v>
      </c>
      <c r="T38">
        <f t="shared" si="5"/>
        <v>2.9585511829354649E-2</v>
      </c>
      <c r="V38">
        <f t="shared" si="17"/>
        <v>1.895695666459786E-2</v>
      </c>
      <c r="W38">
        <f t="shared" si="7"/>
        <v>1.7131995359056011E-2</v>
      </c>
      <c r="X38">
        <f t="shared" si="18"/>
        <v>6.0762060762060768E-2</v>
      </c>
      <c r="Z38">
        <f t="shared" si="9"/>
        <v>3.4191385781127279E-2</v>
      </c>
      <c r="AD38">
        <f t="shared" si="10"/>
        <v>1.5682920494269097E-2</v>
      </c>
      <c r="AH38">
        <f t="shared" si="11"/>
        <v>3.2283670928571546E-2</v>
      </c>
      <c r="AI38">
        <v>-28</v>
      </c>
      <c r="AJ38">
        <f t="shared" si="12"/>
        <v>2.738599240132264E-2</v>
      </c>
      <c r="AK38">
        <f t="shared" si="13"/>
        <v>1.0179944156817106E-2</v>
      </c>
    </row>
    <row r="39" spans="1:37">
      <c r="A39">
        <v>-30</v>
      </c>
      <c r="B39">
        <v>2.0819999999999999</v>
      </c>
      <c r="C39">
        <v>2</v>
      </c>
      <c r="D39">
        <v>9.1229999999999993</v>
      </c>
      <c r="F39">
        <v>1</v>
      </c>
      <c r="G39">
        <v>1</v>
      </c>
      <c r="H39">
        <v>2.0449999999999999</v>
      </c>
      <c r="J39">
        <v>2</v>
      </c>
      <c r="K39">
        <v>2.923</v>
      </c>
      <c r="L39">
        <v>3.218</v>
      </c>
      <c r="N39">
        <f t="shared" si="15"/>
        <v>1.0149809630131576E-2</v>
      </c>
      <c r="O39">
        <f t="shared" si="14"/>
        <v>1.060035087161385E-2</v>
      </c>
      <c r="P39">
        <f t="shared" si="14"/>
        <v>5.4227394850091537E-2</v>
      </c>
      <c r="R39">
        <f t="shared" si="16"/>
        <v>8.4598790237299607E-3</v>
      </c>
      <c r="S39">
        <f t="shared" si="4"/>
        <v>8.580376678536188E-3</v>
      </c>
      <c r="T39">
        <f t="shared" si="5"/>
        <v>1.983684317738697E-2</v>
      </c>
      <c r="V39">
        <f t="shared" si="17"/>
        <v>1.8254171078091345E-2</v>
      </c>
      <c r="W39">
        <f t="shared" si="7"/>
        <v>2.4052268220230894E-2</v>
      </c>
      <c r="X39">
        <f t="shared" si="18"/>
        <v>3.1375531375531375E-2</v>
      </c>
      <c r="Z39">
        <f t="shared" si="9"/>
        <v>2.499251845061232E-2</v>
      </c>
      <c r="AD39">
        <f t="shared" si="10"/>
        <v>1.2292366293217706E-2</v>
      </c>
      <c r="AH39">
        <f t="shared" si="11"/>
        <v>2.4560656891284543E-2</v>
      </c>
      <c r="AI39">
        <v>-30</v>
      </c>
      <c r="AJ39">
        <f t="shared" si="12"/>
        <v>2.0615180545038192E-2</v>
      </c>
      <c r="AK39">
        <f t="shared" si="13"/>
        <v>7.2110022815372946E-3</v>
      </c>
    </row>
    <row r="40" spans="1:37">
      <c r="A40">
        <v>-32</v>
      </c>
      <c r="B40">
        <v>1.036</v>
      </c>
      <c r="C40">
        <v>7.2999999999999995E-2</v>
      </c>
      <c r="D40">
        <v>3.218</v>
      </c>
      <c r="F40">
        <v>1</v>
      </c>
      <c r="G40">
        <v>1</v>
      </c>
      <c r="H40">
        <v>2</v>
      </c>
      <c r="J40">
        <v>2</v>
      </c>
      <c r="K40">
        <v>3</v>
      </c>
      <c r="L40">
        <v>2.0680000000000001</v>
      </c>
      <c r="N40">
        <f t="shared" si="15"/>
        <v>5.050529671861822E-3</v>
      </c>
      <c r="O40">
        <f t="shared" ref="O40:O41" si="19">C40/MAX(C:C)</f>
        <v>3.8691280681390551E-4</v>
      </c>
      <c r="P40">
        <f t="shared" ref="P40:P41" si="20">D40/MAX(D:D)</f>
        <v>1.9127891771083479E-2</v>
      </c>
      <c r="R40">
        <f t="shared" si="16"/>
        <v>8.4598790237299607E-3</v>
      </c>
      <c r="S40">
        <f t="shared" si="4"/>
        <v>8.580376678536188E-3</v>
      </c>
      <c r="T40">
        <f t="shared" si="5"/>
        <v>1.9400335625806328E-2</v>
      </c>
      <c r="V40">
        <f t="shared" si="17"/>
        <v>1.8254171078091345E-2</v>
      </c>
      <c r="W40">
        <f t="shared" si="7"/>
        <v>2.4685872275296849E-2</v>
      </c>
      <c r="X40">
        <f t="shared" si="18"/>
        <v>2.0163020163020164E-2</v>
      </c>
      <c r="Z40">
        <f t="shared" si="9"/>
        <v>8.1884447499197353E-3</v>
      </c>
      <c r="AD40">
        <f t="shared" si="10"/>
        <v>1.2146863776024161E-2</v>
      </c>
      <c r="AH40">
        <f t="shared" si="11"/>
        <v>2.1034354505469449E-2</v>
      </c>
      <c r="AI40">
        <v>-32</v>
      </c>
      <c r="AJ40">
        <f t="shared" si="12"/>
        <v>1.3789887677137782E-2</v>
      </c>
      <c r="AK40">
        <f t="shared" si="13"/>
        <v>6.578677299933079E-3</v>
      </c>
    </row>
    <row r="41" spans="1:37">
      <c r="A41">
        <v>-34</v>
      </c>
      <c r="B41">
        <v>3.2000000000000001E-2</v>
      </c>
      <c r="C41">
        <v>0</v>
      </c>
      <c r="D41">
        <v>9.5000000000000001E-2</v>
      </c>
      <c r="F41">
        <v>3.5999999999999997E-2</v>
      </c>
      <c r="G41">
        <v>3.5999999999999997E-2</v>
      </c>
      <c r="H41">
        <v>7.2999999999999995E-2</v>
      </c>
      <c r="J41">
        <v>1.0640000000000001</v>
      </c>
      <c r="K41">
        <v>3</v>
      </c>
      <c r="L41">
        <v>1.0640000000000001</v>
      </c>
      <c r="N41">
        <f t="shared" si="15"/>
        <v>1.5600091650538447E-4</v>
      </c>
      <c r="O41">
        <f t="shared" si="19"/>
        <v>0</v>
      </c>
      <c r="P41">
        <f t="shared" si="20"/>
        <v>5.6468294538624319E-4</v>
      </c>
      <c r="R41">
        <f t="shared" si="16"/>
        <v>3.0455564485427856E-4</v>
      </c>
      <c r="S41">
        <f t="shared" si="4"/>
        <v>3.0889356042730274E-4</v>
      </c>
      <c r="T41">
        <f t="shared" si="5"/>
        <v>7.0811225034193089E-4</v>
      </c>
      <c r="V41">
        <f t="shared" si="17"/>
        <v>9.7112190135445961E-3</v>
      </c>
      <c r="W41">
        <f t="shared" si="7"/>
        <v>2.4685872275296849E-2</v>
      </c>
      <c r="X41">
        <f>L41/L$24</f>
        <v>1.0374010374010376E-2</v>
      </c>
      <c r="Z41">
        <f t="shared" si="9"/>
        <v>2.4022795396387589E-4</v>
      </c>
      <c r="AD41">
        <f t="shared" si="10"/>
        <v>4.4052048520783741E-4</v>
      </c>
      <c r="AH41">
        <f t="shared" si="11"/>
        <v>1.4923700554283938E-2</v>
      </c>
      <c r="AI41">
        <v>-34</v>
      </c>
      <c r="AJ41">
        <f t="shared" si="12"/>
        <v>5.2014829978185503E-3</v>
      </c>
      <c r="AK41">
        <f t="shared" si="13"/>
        <v>8.4202829486871092E-3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BF7F3-1FF8-C645-9479-F1960F3E627E}">
  <dimension ref="A1:AE58"/>
  <sheetViews>
    <sheetView topLeftCell="O1" workbookViewId="0">
      <selection activeCell="AC11" sqref="AC11:AC45"/>
    </sheetView>
  </sheetViews>
  <sheetFormatPr baseColWidth="10" defaultRowHeight="16"/>
  <cols>
    <col min="2" max="2" width="11" customWidth="1"/>
  </cols>
  <sheetData>
    <row r="1" spans="1:31">
      <c r="A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31">
      <c r="A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L2">
        <f t="shared" ref="L2:L26" si="0">B2/MAX(B:B)</f>
        <v>0</v>
      </c>
      <c r="M2">
        <f t="shared" ref="M2:M26" si="1">C2/MAX(C:C)</f>
        <v>0</v>
      </c>
      <c r="N2">
        <f t="shared" ref="N2:N26" si="2">D2/MAX(D:D)</f>
        <v>0</v>
      </c>
      <c r="O2">
        <f t="shared" ref="O2:O26" si="3">E2/MAX(E:E)</f>
        <v>0</v>
      </c>
      <c r="P2">
        <f t="shared" ref="P2:P26" si="4">F2/MAX(F:F)</f>
        <v>0</v>
      </c>
      <c r="Q2">
        <f t="shared" ref="Q2:Q26" si="5">G2/MAX(G:G)</f>
        <v>0</v>
      </c>
      <c r="R2">
        <f t="shared" ref="R2:R26" si="6">H2/MAX(H:H)</f>
        <v>0</v>
      </c>
      <c r="S2">
        <f t="shared" ref="S2:S26" si="7">I2/MAX(I:I)</f>
        <v>0</v>
      </c>
      <c r="T2">
        <f t="shared" ref="T2:T26" si="8">J2/MAX(J:J)</f>
        <v>0</v>
      </c>
    </row>
    <row r="3" spans="1:31">
      <c r="A3">
        <v>2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L3">
        <f t="shared" si="0"/>
        <v>0</v>
      </c>
      <c r="M3">
        <f t="shared" si="1"/>
        <v>0</v>
      </c>
      <c r="N3">
        <f t="shared" si="2"/>
        <v>0</v>
      </c>
      <c r="O3">
        <f t="shared" si="3"/>
        <v>0</v>
      </c>
      <c r="P3">
        <f t="shared" si="4"/>
        <v>0</v>
      </c>
      <c r="Q3">
        <f t="shared" si="5"/>
        <v>0</v>
      </c>
      <c r="R3">
        <f t="shared" si="6"/>
        <v>0</v>
      </c>
      <c r="S3">
        <f t="shared" si="7"/>
        <v>0</v>
      </c>
      <c r="T3">
        <f t="shared" si="8"/>
        <v>0</v>
      </c>
    </row>
    <row r="4" spans="1:31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L4">
        <f t="shared" si="0"/>
        <v>0</v>
      </c>
      <c r="M4">
        <f t="shared" si="1"/>
        <v>0</v>
      </c>
      <c r="N4">
        <f t="shared" si="2"/>
        <v>0</v>
      </c>
      <c r="O4">
        <f t="shared" si="3"/>
        <v>0</v>
      </c>
      <c r="P4">
        <f t="shared" si="4"/>
        <v>0</v>
      </c>
      <c r="Q4">
        <f t="shared" si="5"/>
        <v>0</v>
      </c>
      <c r="R4">
        <f t="shared" si="6"/>
        <v>0</v>
      </c>
      <c r="S4">
        <f t="shared" si="7"/>
        <v>0</v>
      </c>
      <c r="T4">
        <f t="shared" si="8"/>
        <v>0</v>
      </c>
    </row>
    <row r="5" spans="1:31">
      <c r="A5">
        <v>4</v>
      </c>
      <c r="B5">
        <v>0</v>
      </c>
      <c r="C5">
        <v>0</v>
      </c>
      <c r="D5">
        <v>0</v>
      </c>
      <c r="E5">
        <v>16.418199999999999</v>
      </c>
      <c r="F5">
        <v>12.5091</v>
      </c>
      <c r="G5">
        <v>12.5091</v>
      </c>
      <c r="H5">
        <v>0</v>
      </c>
      <c r="I5">
        <v>0</v>
      </c>
      <c r="J5">
        <v>0</v>
      </c>
      <c r="L5">
        <f t="shared" si="0"/>
        <v>0</v>
      </c>
      <c r="M5">
        <f t="shared" si="1"/>
        <v>0</v>
      </c>
      <c r="N5">
        <f t="shared" si="2"/>
        <v>0</v>
      </c>
      <c r="O5">
        <f t="shared" si="3"/>
        <v>0.1849654588141986</v>
      </c>
      <c r="P5">
        <f t="shared" si="4"/>
        <v>0.13746263736263736</v>
      </c>
      <c r="Q5">
        <f t="shared" si="5"/>
        <v>0.15114253125770266</v>
      </c>
      <c r="R5">
        <f t="shared" si="6"/>
        <v>0</v>
      </c>
      <c r="S5">
        <f t="shared" si="7"/>
        <v>0</v>
      </c>
      <c r="T5">
        <f t="shared" si="8"/>
        <v>0</v>
      </c>
    </row>
    <row r="6" spans="1:31">
      <c r="A6">
        <v>5</v>
      </c>
      <c r="B6">
        <v>0</v>
      </c>
      <c r="C6">
        <v>0</v>
      </c>
      <c r="D6">
        <v>0</v>
      </c>
      <c r="E6">
        <v>21.7864</v>
      </c>
      <c r="F6">
        <v>16</v>
      </c>
      <c r="G6">
        <v>16</v>
      </c>
      <c r="H6">
        <v>0</v>
      </c>
      <c r="I6">
        <v>0</v>
      </c>
      <c r="J6">
        <v>0</v>
      </c>
      <c r="L6">
        <f t="shared" si="0"/>
        <v>0</v>
      </c>
      <c r="M6">
        <f t="shared" si="1"/>
        <v>0</v>
      </c>
      <c r="N6">
        <f t="shared" si="2"/>
        <v>0</v>
      </c>
      <c r="O6">
        <f t="shared" si="3"/>
        <v>0.24544295184061937</v>
      </c>
      <c r="P6">
        <f t="shared" si="4"/>
        <v>0.17582417582417584</v>
      </c>
      <c r="Q6">
        <f t="shared" si="5"/>
        <v>0.19332170181094105</v>
      </c>
      <c r="R6">
        <f t="shared" si="6"/>
        <v>0</v>
      </c>
      <c r="S6">
        <f t="shared" si="7"/>
        <v>0</v>
      </c>
      <c r="T6">
        <f t="shared" si="8"/>
        <v>0</v>
      </c>
    </row>
    <row r="7" spans="1:31">
      <c r="A7">
        <v>6</v>
      </c>
      <c r="B7">
        <v>0</v>
      </c>
      <c r="C7">
        <v>0</v>
      </c>
      <c r="D7">
        <v>0</v>
      </c>
      <c r="E7">
        <v>22</v>
      </c>
      <c r="F7">
        <v>16</v>
      </c>
      <c r="G7">
        <v>16</v>
      </c>
      <c r="H7">
        <v>0</v>
      </c>
      <c r="I7">
        <v>0</v>
      </c>
      <c r="J7">
        <v>0</v>
      </c>
      <c r="L7">
        <f t="shared" si="0"/>
        <v>0</v>
      </c>
      <c r="M7">
        <f t="shared" si="1"/>
        <v>0</v>
      </c>
      <c r="N7">
        <f t="shared" si="2"/>
        <v>0</v>
      </c>
      <c r="O7">
        <f t="shared" si="3"/>
        <v>0.24784934364987452</v>
      </c>
      <c r="P7">
        <f t="shared" si="4"/>
        <v>0.17582417582417584</v>
      </c>
      <c r="Q7">
        <f t="shared" si="5"/>
        <v>0.19332170181094105</v>
      </c>
      <c r="R7">
        <f t="shared" si="6"/>
        <v>0</v>
      </c>
      <c r="S7">
        <f t="shared" si="7"/>
        <v>0</v>
      </c>
      <c r="T7">
        <f t="shared" si="8"/>
        <v>0</v>
      </c>
    </row>
    <row r="8" spans="1:31">
      <c r="A8">
        <v>7</v>
      </c>
      <c r="B8">
        <v>0</v>
      </c>
      <c r="C8">
        <v>0</v>
      </c>
      <c r="D8">
        <v>0</v>
      </c>
      <c r="E8">
        <v>21.204499999999999</v>
      </c>
      <c r="F8">
        <v>16.795500000000001</v>
      </c>
      <c r="G8">
        <v>16</v>
      </c>
      <c r="H8">
        <v>23.454999999999998</v>
      </c>
      <c r="I8">
        <v>24.236000000000001</v>
      </c>
      <c r="J8">
        <v>22.672999999999998</v>
      </c>
      <c r="L8">
        <f t="shared" si="0"/>
        <v>0</v>
      </c>
      <c r="M8">
        <f t="shared" si="1"/>
        <v>0</v>
      </c>
      <c r="N8">
        <f t="shared" si="2"/>
        <v>0</v>
      </c>
      <c r="O8">
        <f t="shared" si="3"/>
        <v>0.23888733670108017</v>
      </c>
      <c r="P8">
        <f t="shared" si="4"/>
        <v>0.18456593406593408</v>
      </c>
      <c r="Q8">
        <f t="shared" si="5"/>
        <v>0.19332170181094105</v>
      </c>
      <c r="R8">
        <f t="shared" si="6"/>
        <v>0.20805244110133406</v>
      </c>
      <c r="S8">
        <f t="shared" si="7"/>
        <v>0.17837901492625197</v>
      </c>
      <c r="T8">
        <f t="shared" si="8"/>
        <v>0.21620513407331121</v>
      </c>
    </row>
    <row r="9" spans="1:31">
      <c r="A9">
        <v>8</v>
      </c>
      <c r="B9">
        <v>0</v>
      </c>
      <c r="C9">
        <v>0</v>
      </c>
      <c r="D9">
        <v>0</v>
      </c>
      <c r="E9">
        <v>23.4</v>
      </c>
      <c r="F9">
        <v>18.600000000000001</v>
      </c>
      <c r="G9">
        <v>16.8</v>
      </c>
      <c r="H9">
        <v>29.213999999999999</v>
      </c>
      <c r="I9">
        <v>30.213999999999999</v>
      </c>
      <c r="J9">
        <v>28.213999999999999</v>
      </c>
      <c r="L9">
        <f t="shared" si="0"/>
        <v>0</v>
      </c>
      <c r="M9">
        <f t="shared" si="1"/>
        <v>0</v>
      </c>
      <c r="N9">
        <f t="shared" si="2"/>
        <v>0</v>
      </c>
      <c r="O9">
        <f t="shared" si="3"/>
        <v>0.26362157460941193</v>
      </c>
      <c r="P9">
        <f t="shared" si="4"/>
        <v>0.20439560439560442</v>
      </c>
      <c r="Q9">
        <f t="shared" si="5"/>
        <v>0.20298778690148811</v>
      </c>
      <c r="R9">
        <f t="shared" si="6"/>
        <v>0.25913638944081746</v>
      </c>
      <c r="S9">
        <f t="shared" si="7"/>
        <v>0.22237760178997262</v>
      </c>
      <c r="T9">
        <f t="shared" si="8"/>
        <v>0.26904298737460425</v>
      </c>
    </row>
    <row r="10" spans="1:31">
      <c r="A10">
        <v>9</v>
      </c>
      <c r="B10">
        <v>0</v>
      </c>
      <c r="C10">
        <v>0</v>
      </c>
      <c r="D10">
        <v>23.454999999999998</v>
      </c>
      <c r="E10">
        <v>24.804500000000001</v>
      </c>
      <c r="F10">
        <v>20.609100000000002</v>
      </c>
      <c r="G10">
        <v>17.804500000000001</v>
      </c>
      <c r="H10">
        <v>29</v>
      </c>
      <c r="I10">
        <v>30.791</v>
      </c>
      <c r="J10">
        <v>27.209</v>
      </c>
      <c r="L10">
        <f t="shared" si="0"/>
        <v>0</v>
      </c>
      <c r="M10">
        <f t="shared" si="1"/>
        <v>0</v>
      </c>
      <c r="N10">
        <f t="shared" si="2"/>
        <v>0.19710084033613445</v>
      </c>
      <c r="O10">
        <f t="shared" si="3"/>
        <v>0.27944450202560511</v>
      </c>
      <c r="P10">
        <f t="shared" si="4"/>
        <v>0.22647362637362639</v>
      </c>
      <c r="Q10">
        <f t="shared" si="5"/>
        <v>0.21512476499330627</v>
      </c>
      <c r="R10">
        <f t="shared" si="6"/>
        <v>0.25723814930456995</v>
      </c>
      <c r="S10">
        <f t="shared" si="7"/>
        <v>0.22662437071275063</v>
      </c>
      <c r="T10">
        <f t="shared" si="8"/>
        <v>0.25945951100431019</v>
      </c>
      <c r="V10">
        <f t="shared" ref="V10" si="9">AVERAGE(L10:N10)</f>
        <v>6.5700280112044818E-2</v>
      </c>
      <c r="Y10">
        <f t="shared" ref="Y10" si="10">AVERAGE(O10:Q10)</f>
        <v>0.24034763113084592</v>
      </c>
      <c r="AB10">
        <f t="shared" ref="AB10" si="11">AVERAGE(R10:T10)</f>
        <v>0.24777401034054358</v>
      </c>
      <c r="AD10">
        <f t="shared" ref="AD10" si="12">AVERAGE(V10,Y10,AB10)</f>
        <v>0.18460730719447813</v>
      </c>
      <c r="AE10">
        <f t="shared" ref="AE10" si="13">STDEV(AB10,Y10,V10)</f>
        <v>0.10304343062140568</v>
      </c>
    </row>
    <row r="11" spans="1:31">
      <c r="A11">
        <v>10</v>
      </c>
      <c r="B11">
        <v>31.273</v>
      </c>
      <c r="C11">
        <v>30.491</v>
      </c>
      <c r="D11">
        <v>30.786000000000001</v>
      </c>
      <c r="E11">
        <v>27.427299999999999</v>
      </c>
      <c r="F11">
        <v>22.618200000000002</v>
      </c>
      <c r="G11">
        <v>18</v>
      </c>
      <c r="H11">
        <v>30.591000000000001</v>
      </c>
      <c r="I11">
        <v>31.795000000000002</v>
      </c>
      <c r="J11">
        <v>28.591000000000001</v>
      </c>
      <c r="L11">
        <f t="shared" si="0"/>
        <v>0.23414243358988951</v>
      </c>
      <c r="M11">
        <f t="shared" si="1"/>
        <v>0.22164955947777035</v>
      </c>
      <c r="N11">
        <f t="shared" si="2"/>
        <v>0.25870588235294117</v>
      </c>
      <c r="O11">
        <f t="shared" si="3"/>
        <v>0.30899265014037286</v>
      </c>
      <c r="P11">
        <f t="shared" si="4"/>
        <v>0.24855164835164836</v>
      </c>
      <c r="Q11">
        <f t="shared" si="5"/>
        <v>0.21748691453730867</v>
      </c>
      <c r="R11">
        <f t="shared" si="6"/>
        <v>0.27135076639227929</v>
      </c>
      <c r="S11">
        <f t="shared" si="7"/>
        <v>0.23401389584008009</v>
      </c>
      <c r="T11">
        <f t="shared" si="8"/>
        <v>0.27263798298813752</v>
      </c>
      <c r="V11">
        <f t="shared" ref="V11:V26" si="14">AVERAGE(L11:N11)</f>
        <v>0.2381659584735337</v>
      </c>
      <c r="Y11">
        <f t="shared" ref="Y11:Y26" si="15">AVERAGE(O11:Q11)</f>
        <v>0.25834373767644331</v>
      </c>
      <c r="AB11">
        <f t="shared" ref="AB11:AB26" si="16">AVERAGE(R11:T11)</f>
        <v>0.25933421507349896</v>
      </c>
      <c r="AC11">
        <v>32</v>
      </c>
      <c r="AD11">
        <f t="shared" ref="AD11:AD26" si="17">AVERAGE(V11,Y11,AB11)</f>
        <v>0.25194797040782529</v>
      </c>
      <c r="AE11">
        <f t="shared" ref="AE11:AE26" si="18">STDEV(AB11,Y11,V11)</f>
        <v>1.1945842418441537E-2</v>
      </c>
    </row>
    <row r="12" spans="1:31">
      <c r="A12">
        <v>11</v>
      </c>
      <c r="B12">
        <v>40</v>
      </c>
      <c r="C12">
        <v>39.786000000000001</v>
      </c>
      <c r="D12">
        <v>31</v>
      </c>
      <c r="E12">
        <v>29.627300000000002</v>
      </c>
      <c r="F12">
        <v>25.440899999999999</v>
      </c>
      <c r="G12">
        <v>18.813600000000001</v>
      </c>
      <c r="H12">
        <v>32.6</v>
      </c>
      <c r="I12">
        <v>33.6</v>
      </c>
      <c r="J12">
        <v>29.8</v>
      </c>
      <c r="L12">
        <f t="shared" si="0"/>
        <v>0.2994818963193675</v>
      </c>
      <c r="M12">
        <f t="shared" si="1"/>
        <v>0.28921810938908438</v>
      </c>
      <c r="N12">
        <f t="shared" si="2"/>
        <v>0.26050420168067229</v>
      </c>
      <c r="O12">
        <f t="shared" si="3"/>
        <v>0.33377758450536033</v>
      </c>
      <c r="P12">
        <f t="shared" si="4"/>
        <v>0.27957032967032969</v>
      </c>
      <c r="Q12">
        <f t="shared" si="5"/>
        <v>0.22731732307439503</v>
      </c>
      <c r="R12">
        <f t="shared" si="6"/>
        <v>0.28917116094237866</v>
      </c>
      <c r="S12">
        <f t="shared" si="7"/>
        <v>0.24729884888273915</v>
      </c>
      <c r="T12">
        <f t="shared" si="8"/>
        <v>0.28416676202464053</v>
      </c>
      <c r="V12">
        <f t="shared" si="14"/>
        <v>0.28306806912970806</v>
      </c>
      <c r="Y12">
        <f t="shared" si="15"/>
        <v>0.28022174575002834</v>
      </c>
      <c r="AB12">
        <f t="shared" si="16"/>
        <v>0.27354559061658612</v>
      </c>
      <c r="AC12">
        <v>30</v>
      </c>
      <c r="AD12">
        <f t="shared" si="17"/>
        <v>0.27894513516544084</v>
      </c>
      <c r="AE12">
        <f t="shared" si="18"/>
        <v>4.8879136854825768E-3</v>
      </c>
    </row>
    <row r="13" spans="1:31">
      <c r="A13">
        <v>12</v>
      </c>
      <c r="B13">
        <v>40</v>
      </c>
      <c r="C13">
        <v>40</v>
      </c>
      <c r="D13">
        <v>30.204999999999998</v>
      </c>
      <c r="E13">
        <v>31.636399999999998</v>
      </c>
      <c r="F13">
        <v>27.636399999999998</v>
      </c>
      <c r="G13">
        <v>19.818200000000001</v>
      </c>
      <c r="H13">
        <v>36.218000000000004</v>
      </c>
      <c r="I13">
        <v>37.218000000000004</v>
      </c>
      <c r="J13">
        <v>31.609000000000002</v>
      </c>
      <c r="L13">
        <f t="shared" si="0"/>
        <v>0.2994818963193675</v>
      </c>
      <c r="M13">
        <f t="shared" si="1"/>
        <v>0.29077374894594515</v>
      </c>
      <c r="N13">
        <f t="shared" si="2"/>
        <v>0.25382352941176467</v>
      </c>
      <c r="O13">
        <f t="shared" si="3"/>
        <v>0.35641186252022222</v>
      </c>
      <c r="P13">
        <f t="shared" si="4"/>
        <v>0.30369670329670329</v>
      </c>
      <c r="Q13">
        <f t="shared" si="5"/>
        <v>0.23945550942684951</v>
      </c>
      <c r="R13">
        <f t="shared" si="6"/>
        <v>0.3212638376383764</v>
      </c>
      <c r="S13">
        <f t="shared" si="7"/>
        <v>0.27392763564636269</v>
      </c>
      <c r="T13">
        <f t="shared" si="8"/>
        <v>0.30141701949116989</v>
      </c>
      <c r="V13">
        <f t="shared" si="14"/>
        <v>0.28135972489235911</v>
      </c>
      <c r="Y13">
        <f t="shared" si="15"/>
        <v>0.29985469174792501</v>
      </c>
      <c r="AB13">
        <f t="shared" si="16"/>
        <v>0.29886949759196968</v>
      </c>
      <c r="AC13">
        <v>28</v>
      </c>
      <c r="AD13">
        <f t="shared" si="17"/>
        <v>0.29336130474408462</v>
      </c>
      <c r="AE13">
        <f t="shared" si="18"/>
        <v>1.0405339546801898E-2</v>
      </c>
    </row>
    <row r="14" spans="1:31">
      <c r="A14">
        <v>13</v>
      </c>
      <c r="B14">
        <v>40.795000000000002</v>
      </c>
      <c r="C14">
        <v>40.795000000000002</v>
      </c>
      <c r="D14">
        <v>33.200000000000003</v>
      </c>
      <c r="E14">
        <v>33.645499999999998</v>
      </c>
      <c r="F14">
        <v>30.4682</v>
      </c>
      <c r="G14">
        <v>20.822700000000001</v>
      </c>
      <c r="H14">
        <v>40.235999999999997</v>
      </c>
      <c r="I14">
        <v>42.045000000000002</v>
      </c>
      <c r="J14">
        <v>34.427</v>
      </c>
      <c r="L14">
        <f t="shared" si="0"/>
        <v>0.30543409900871493</v>
      </c>
      <c r="M14">
        <f t="shared" si="1"/>
        <v>0.29655287720624585</v>
      </c>
      <c r="N14">
        <f t="shared" si="2"/>
        <v>0.27899159663865547</v>
      </c>
      <c r="O14">
        <f t="shared" si="3"/>
        <v>0.37904614053508418</v>
      </c>
      <c r="P14">
        <f t="shared" si="4"/>
        <v>0.33481538461538463</v>
      </c>
      <c r="Q14">
        <f t="shared" si="5"/>
        <v>0.25159248751866764</v>
      </c>
      <c r="R14">
        <f t="shared" si="6"/>
        <v>0.35690462673857504</v>
      </c>
      <c r="S14">
        <f t="shared" si="7"/>
        <v>0.3094547649188919</v>
      </c>
      <c r="T14">
        <f t="shared" si="8"/>
        <v>0.3282888965175268</v>
      </c>
      <c r="V14">
        <f t="shared" si="14"/>
        <v>0.29365952428453873</v>
      </c>
      <c r="Y14">
        <f t="shared" si="15"/>
        <v>0.32181800422304546</v>
      </c>
      <c r="AB14">
        <f t="shared" si="16"/>
        <v>0.3315494293916646</v>
      </c>
      <c r="AC14">
        <v>26</v>
      </c>
      <c r="AD14">
        <f t="shared" si="17"/>
        <v>0.31567565263308289</v>
      </c>
      <c r="AE14">
        <f t="shared" si="18"/>
        <v>1.9677591050425533E-2</v>
      </c>
    </row>
    <row r="15" spans="1:31">
      <c r="A15">
        <v>14</v>
      </c>
      <c r="B15">
        <v>44.2</v>
      </c>
      <c r="C15">
        <v>45.8</v>
      </c>
      <c r="D15">
        <v>37.218000000000004</v>
      </c>
      <c r="E15">
        <v>35.654499999999999</v>
      </c>
      <c r="F15">
        <v>33.4818</v>
      </c>
      <c r="G15">
        <v>22.654499999999999</v>
      </c>
      <c r="H15">
        <v>45.067999999999998</v>
      </c>
      <c r="I15">
        <v>47.067999999999998</v>
      </c>
      <c r="J15">
        <v>37.441000000000003</v>
      </c>
      <c r="L15">
        <f t="shared" si="0"/>
        <v>0.33092749543290112</v>
      </c>
      <c r="M15">
        <f t="shared" si="1"/>
        <v>0.33293594254310721</v>
      </c>
      <c r="N15">
        <f t="shared" si="2"/>
        <v>0.31275630252100844</v>
      </c>
      <c r="O15">
        <f t="shared" si="3"/>
        <v>0.40167929196202046</v>
      </c>
      <c r="P15">
        <f t="shared" si="4"/>
        <v>0.36793186813186812</v>
      </c>
      <c r="Q15">
        <f t="shared" si="5"/>
        <v>0.27372540585474775</v>
      </c>
      <c r="R15">
        <f t="shared" si="6"/>
        <v>0.3997658245813227</v>
      </c>
      <c r="S15">
        <f t="shared" si="7"/>
        <v>0.34642447080990374</v>
      </c>
      <c r="T15">
        <f t="shared" si="8"/>
        <v>0.35702978983102573</v>
      </c>
      <c r="V15">
        <f t="shared" si="14"/>
        <v>0.32553991349900557</v>
      </c>
      <c r="Y15">
        <f t="shared" si="15"/>
        <v>0.34777885531621217</v>
      </c>
      <c r="AB15">
        <f t="shared" si="16"/>
        <v>0.36774002840741743</v>
      </c>
      <c r="AC15">
        <v>24</v>
      </c>
      <c r="AD15">
        <f t="shared" si="17"/>
        <v>0.34701959907421176</v>
      </c>
      <c r="AE15">
        <f t="shared" si="18"/>
        <v>2.1110300260809973E-2</v>
      </c>
    </row>
    <row r="16" spans="1:31">
      <c r="A16">
        <v>15</v>
      </c>
      <c r="B16">
        <v>50.631999999999998</v>
      </c>
      <c r="C16">
        <v>52.631999999999998</v>
      </c>
      <c r="D16">
        <v>42.045000000000002</v>
      </c>
      <c r="E16">
        <v>38.4955</v>
      </c>
      <c r="F16">
        <v>38.159100000000002</v>
      </c>
      <c r="G16">
        <v>26.327300000000001</v>
      </c>
      <c r="H16">
        <v>50.091000000000001</v>
      </c>
      <c r="I16">
        <v>53.726999999999997</v>
      </c>
      <c r="J16">
        <v>42.091000000000001</v>
      </c>
      <c r="L16">
        <f t="shared" si="0"/>
        <v>0.3790841843610554</v>
      </c>
      <c r="M16">
        <f t="shared" si="1"/>
        <v>0.38260009886307467</v>
      </c>
      <c r="N16">
        <f t="shared" si="2"/>
        <v>0.35331932773109243</v>
      </c>
      <c r="O16">
        <f t="shared" si="3"/>
        <v>0.43368565493062472</v>
      </c>
      <c r="P16">
        <f t="shared" si="4"/>
        <v>0.41933076923076923</v>
      </c>
      <c r="Q16">
        <f t="shared" si="5"/>
        <v>0.3181024025054493</v>
      </c>
      <c r="R16">
        <f t="shared" si="6"/>
        <v>0.44432124609707635</v>
      </c>
      <c r="S16">
        <f t="shared" si="7"/>
        <v>0.39543527541437279</v>
      </c>
      <c r="T16">
        <f t="shared" si="8"/>
        <v>0.40137124766372967</v>
      </c>
      <c r="V16">
        <f t="shared" si="14"/>
        <v>0.37166787031840753</v>
      </c>
      <c r="Y16">
        <f t="shared" si="15"/>
        <v>0.39037294222228108</v>
      </c>
      <c r="AB16">
        <f t="shared" si="16"/>
        <v>0.41370925639172623</v>
      </c>
      <c r="AC16">
        <v>22</v>
      </c>
      <c r="AD16">
        <f t="shared" si="17"/>
        <v>0.39191668964413823</v>
      </c>
      <c r="AE16">
        <f t="shared" si="18"/>
        <v>2.1063164596478064E-2</v>
      </c>
    </row>
    <row r="17" spans="1:31">
      <c r="A17">
        <v>16</v>
      </c>
      <c r="B17">
        <v>56.854999999999997</v>
      </c>
      <c r="C17">
        <v>58.854999999999997</v>
      </c>
      <c r="D17">
        <v>47.067999999999998</v>
      </c>
      <c r="E17">
        <v>42.345500000000001</v>
      </c>
      <c r="F17">
        <v>42.345500000000001</v>
      </c>
      <c r="G17">
        <v>29.5091</v>
      </c>
      <c r="H17">
        <v>56.759</v>
      </c>
      <c r="I17">
        <v>62.405000000000001</v>
      </c>
      <c r="J17">
        <v>47.936</v>
      </c>
      <c r="L17">
        <f t="shared" si="0"/>
        <v>0.42567608038094096</v>
      </c>
      <c r="M17">
        <f t="shared" si="1"/>
        <v>0.42783722485534004</v>
      </c>
      <c r="N17">
        <f t="shared" si="2"/>
        <v>0.39552941176470585</v>
      </c>
      <c r="O17">
        <f t="shared" si="3"/>
        <v>0.47705929006935277</v>
      </c>
      <c r="P17">
        <f t="shared" si="4"/>
        <v>0.46533516483516485</v>
      </c>
      <c r="Q17">
        <f t="shared" si="5"/>
        <v>0.35654683943182752</v>
      </c>
      <c r="R17">
        <f t="shared" si="6"/>
        <v>0.50346827987510645</v>
      </c>
      <c r="S17">
        <f t="shared" si="7"/>
        <v>0.45930609120617072</v>
      </c>
      <c r="T17">
        <f t="shared" si="8"/>
        <v>0.45710798336956937</v>
      </c>
      <c r="V17">
        <f t="shared" si="14"/>
        <v>0.41634757233366226</v>
      </c>
      <c r="Y17">
        <f t="shared" si="15"/>
        <v>0.4329804314454484</v>
      </c>
      <c r="AB17">
        <f t="shared" si="16"/>
        <v>0.47329411815028216</v>
      </c>
      <c r="AC17">
        <v>20</v>
      </c>
      <c r="AD17">
        <f t="shared" si="17"/>
        <v>0.4408740406431309</v>
      </c>
      <c r="AE17">
        <f t="shared" si="18"/>
        <v>2.9282402048592275E-2</v>
      </c>
    </row>
    <row r="18" spans="1:31">
      <c r="A18">
        <v>17</v>
      </c>
      <c r="B18">
        <v>62.881999999999998</v>
      </c>
      <c r="C18">
        <v>66.509</v>
      </c>
      <c r="D18">
        <v>53.726999999999997</v>
      </c>
      <c r="E18">
        <v>46.363599999999998</v>
      </c>
      <c r="F18">
        <v>47.204500000000003</v>
      </c>
      <c r="G18">
        <v>34.204500000000003</v>
      </c>
      <c r="H18">
        <v>63.790999999999997</v>
      </c>
      <c r="I18">
        <v>70.617999999999995</v>
      </c>
      <c r="J18">
        <v>53.963999999999999</v>
      </c>
      <c r="L18">
        <f t="shared" si="0"/>
        <v>0.47080051510886167</v>
      </c>
      <c r="M18">
        <f t="shared" si="1"/>
        <v>0.48347678171614672</v>
      </c>
      <c r="N18">
        <f t="shared" si="2"/>
        <v>0.45148739495798318</v>
      </c>
      <c r="O18">
        <f t="shared" si="3"/>
        <v>0.52232671951115095</v>
      </c>
      <c r="P18">
        <f t="shared" si="4"/>
        <v>0.51873076923076922</v>
      </c>
      <c r="Q18">
        <f t="shared" si="5"/>
        <v>0.41327950934952085</v>
      </c>
      <c r="R18">
        <f t="shared" si="6"/>
        <v>0.56584409594095941</v>
      </c>
      <c r="S18">
        <f t="shared" si="7"/>
        <v>0.51975446757146637</v>
      </c>
      <c r="T18">
        <f t="shared" si="8"/>
        <v>0.51458976999656714</v>
      </c>
      <c r="V18">
        <f t="shared" si="14"/>
        <v>0.46858823059433052</v>
      </c>
      <c r="Y18">
        <f t="shared" si="15"/>
        <v>0.48477899936381369</v>
      </c>
      <c r="AB18">
        <f t="shared" si="16"/>
        <v>0.53339611116966423</v>
      </c>
      <c r="AC18">
        <v>18</v>
      </c>
      <c r="AD18">
        <f t="shared" si="17"/>
        <v>0.49558778037593615</v>
      </c>
      <c r="AE18">
        <f t="shared" si="18"/>
        <v>3.3728884600482914E-2</v>
      </c>
    </row>
    <row r="19" spans="1:31">
      <c r="A19">
        <v>18</v>
      </c>
      <c r="B19">
        <v>71.364000000000004</v>
      </c>
      <c r="C19">
        <v>74.545000000000002</v>
      </c>
      <c r="D19">
        <v>61.582000000000001</v>
      </c>
      <c r="E19">
        <v>50.381799999999998</v>
      </c>
      <c r="F19">
        <v>52.2273</v>
      </c>
      <c r="G19">
        <v>39.2273</v>
      </c>
      <c r="H19">
        <v>70.822999999999993</v>
      </c>
      <c r="I19">
        <v>79.486000000000004</v>
      </c>
      <c r="J19">
        <v>59.991</v>
      </c>
      <c r="L19">
        <f t="shared" si="0"/>
        <v>0.53430565122338358</v>
      </c>
      <c r="M19">
        <f t="shared" si="1"/>
        <v>0.5418932278793871</v>
      </c>
      <c r="N19">
        <f t="shared" si="2"/>
        <v>0.51749579831932768</v>
      </c>
      <c r="O19">
        <f t="shared" si="3"/>
        <v>0.56759527554087486</v>
      </c>
      <c r="P19">
        <f t="shared" si="4"/>
        <v>0.57392637362637366</v>
      </c>
      <c r="Q19">
        <f t="shared" si="5"/>
        <v>0.47396802459052051</v>
      </c>
      <c r="R19">
        <f t="shared" si="6"/>
        <v>0.62821991200681226</v>
      </c>
      <c r="S19">
        <f t="shared" si="7"/>
        <v>0.58502369947301802</v>
      </c>
      <c r="T19">
        <f t="shared" si="8"/>
        <v>0.57206202082618152</v>
      </c>
      <c r="V19">
        <f t="shared" si="14"/>
        <v>0.53123155914069953</v>
      </c>
      <c r="Y19">
        <f t="shared" si="15"/>
        <v>0.53849655791925632</v>
      </c>
      <c r="AB19">
        <f t="shared" si="16"/>
        <v>0.59510187743533727</v>
      </c>
      <c r="AC19">
        <v>16</v>
      </c>
      <c r="AD19">
        <f t="shared" si="17"/>
        <v>0.55494333149843111</v>
      </c>
      <c r="AE19">
        <f t="shared" si="18"/>
        <v>3.4967508642138975E-2</v>
      </c>
    </row>
    <row r="20" spans="1:31">
      <c r="A20">
        <v>19</v>
      </c>
      <c r="B20">
        <v>80.405000000000001</v>
      </c>
      <c r="C20">
        <v>82.581999999999994</v>
      </c>
      <c r="D20">
        <v>69.617999999999995</v>
      </c>
      <c r="E20">
        <v>56.1</v>
      </c>
      <c r="F20">
        <v>57.25</v>
      </c>
      <c r="G20">
        <v>45.95</v>
      </c>
      <c r="H20">
        <v>77.855000000000004</v>
      </c>
      <c r="I20">
        <v>89.364000000000004</v>
      </c>
      <c r="J20">
        <v>66.855000000000004</v>
      </c>
      <c r="L20">
        <f t="shared" si="0"/>
        <v>0.60199604683896868</v>
      </c>
      <c r="M20">
        <f t="shared" si="1"/>
        <v>0.60031694338635111</v>
      </c>
      <c r="N20">
        <f t="shared" si="2"/>
        <v>0.58502521008403352</v>
      </c>
      <c r="O20">
        <f t="shared" si="3"/>
        <v>0.63201582630718001</v>
      </c>
      <c r="P20">
        <f t="shared" si="4"/>
        <v>0.62912087912087911</v>
      </c>
      <c r="Q20">
        <f t="shared" si="5"/>
        <v>0.55519576238829638</v>
      </c>
      <c r="R20">
        <f t="shared" si="6"/>
        <v>0.69059572807266534</v>
      </c>
      <c r="S20">
        <f t="shared" si="7"/>
        <v>0.65772661701062807</v>
      </c>
      <c r="T20">
        <f t="shared" si="8"/>
        <v>0.63751573406568263</v>
      </c>
      <c r="V20">
        <f t="shared" si="14"/>
        <v>0.5957794001031177</v>
      </c>
      <c r="Y20">
        <f t="shared" si="15"/>
        <v>0.6054441559387852</v>
      </c>
      <c r="AB20">
        <f t="shared" si="16"/>
        <v>0.66194602638299205</v>
      </c>
      <c r="AC20">
        <v>14</v>
      </c>
      <c r="AD20">
        <f t="shared" si="17"/>
        <v>0.62105652747496498</v>
      </c>
      <c r="AE20">
        <f t="shared" si="18"/>
        <v>3.5739546962054898E-2</v>
      </c>
    </row>
    <row r="21" spans="1:31">
      <c r="A21">
        <v>20</v>
      </c>
      <c r="B21">
        <v>88.617999999999995</v>
      </c>
      <c r="C21">
        <v>92.272999999999996</v>
      </c>
      <c r="D21">
        <v>80.150000000000006</v>
      </c>
      <c r="E21">
        <v>62.127299999999998</v>
      </c>
      <c r="F21">
        <v>64.836399999999998</v>
      </c>
      <c r="G21">
        <v>52.9818</v>
      </c>
      <c r="H21">
        <v>84.885999999999996</v>
      </c>
      <c r="I21">
        <v>97.727000000000004</v>
      </c>
      <c r="J21">
        <v>74.727000000000004</v>
      </c>
      <c r="L21">
        <f t="shared" si="0"/>
        <v>0.66348716720074274</v>
      </c>
      <c r="M21">
        <f t="shared" si="1"/>
        <v>0.67076415341222995</v>
      </c>
      <c r="N21">
        <f t="shared" si="2"/>
        <v>0.67352941176470593</v>
      </c>
      <c r="O21">
        <f t="shared" si="3"/>
        <v>0.69991866035176586</v>
      </c>
      <c r="P21">
        <f t="shared" si="4"/>
        <v>0.71248791208791207</v>
      </c>
      <c r="Q21">
        <f t="shared" si="5"/>
        <v>0.64015823381293224</v>
      </c>
      <c r="R21">
        <f t="shared" si="6"/>
        <v>0.7529626738575077</v>
      </c>
      <c r="S21">
        <f t="shared" si="7"/>
        <v>0.7192790060941503</v>
      </c>
      <c r="T21">
        <f t="shared" si="8"/>
        <v>0.71258153106762789</v>
      </c>
      <c r="V21">
        <f t="shared" si="14"/>
        <v>0.66926024412589291</v>
      </c>
      <c r="Y21">
        <f t="shared" si="15"/>
        <v>0.68418826875087013</v>
      </c>
      <c r="AB21">
        <f t="shared" si="16"/>
        <v>0.72827440367309526</v>
      </c>
      <c r="AC21">
        <v>12</v>
      </c>
      <c r="AD21">
        <f t="shared" si="17"/>
        <v>0.69390763884995277</v>
      </c>
      <c r="AE21">
        <f t="shared" si="18"/>
        <v>3.0684155082189732E-2</v>
      </c>
    </row>
    <row r="22" spans="1:31">
      <c r="A22">
        <v>21</v>
      </c>
      <c r="B22">
        <v>98.317999999999998</v>
      </c>
      <c r="C22">
        <v>103.982</v>
      </c>
      <c r="D22">
        <v>89.527000000000001</v>
      </c>
      <c r="E22">
        <v>68.154499999999999</v>
      </c>
      <c r="F22">
        <v>70.295500000000004</v>
      </c>
      <c r="G22">
        <v>59.154499999999999</v>
      </c>
      <c r="H22">
        <v>92.763999999999996</v>
      </c>
      <c r="I22">
        <v>110.836</v>
      </c>
      <c r="J22">
        <v>83.608999999999995</v>
      </c>
      <c r="L22">
        <f t="shared" si="0"/>
        <v>0.73611152705818939</v>
      </c>
      <c r="M22">
        <f t="shared" si="1"/>
        <v>0.75588089907243172</v>
      </c>
      <c r="N22">
        <f t="shared" si="2"/>
        <v>0.752327731092437</v>
      </c>
      <c r="O22">
        <f t="shared" si="3"/>
        <v>0.767820367808426</v>
      </c>
      <c r="P22">
        <f t="shared" si="4"/>
        <v>0.77247802197802207</v>
      </c>
      <c r="Q22">
        <f t="shared" si="5"/>
        <v>0.71474053811095706</v>
      </c>
      <c r="R22">
        <f t="shared" si="6"/>
        <v>0.82284274765824572</v>
      </c>
      <c r="S22">
        <f t="shared" si="7"/>
        <v>0.81576235758235938</v>
      </c>
      <c r="T22">
        <f t="shared" si="8"/>
        <v>0.79727848342678409</v>
      </c>
      <c r="V22">
        <f t="shared" si="14"/>
        <v>0.74810671907435278</v>
      </c>
      <c r="Y22">
        <f t="shared" si="15"/>
        <v>0.75167964263246834</v>
      </c>
      <c r="AB22">
        <f t="shared" si="16"/>
        <v>0.81196119622246299</v>
      </c>
      <c r="AC22">
        <v>10</v>
      </c>
      <c r="AD22">
        <f t="shared" si="17"/>
        <v>0.7705825193097614</v>
      </c>
      <c r="AE22">
        <f t="shared" si="18"/>
        <v>3.5879487495954342E-2</v>
      </c>
    </row>
    <row r="23" spans="1:31">
      <c r="A23">
        <v>22</v>
      </c>
      <c r="B23">
        <v>108.364</v>
      </c>
      <c r="C23">
        <v>112.691</v>
      </c>
      <c r="D23">
        <v>99.409000000000006</v>
      </c>
      <c r="E23">
        <v>74.181799999999996</v>
      </c>
      <c r="F23">
        <v>77.045500000000004</v>
      </c>
      <c r="G23">
        <v>66.045500000000004</v>
      </c>
      <c r="H23">
        <v>99.1</v>
      </c>
      <c r="I23">
        <v>118.95</v>
      </c>
      <c r="J23">
        <v>90.1</v>
      </c>
      <c r="L23">
        <f t="shared" si="0"/>
        <v>0.81132640531879852</v>
      </c>
      <c r="M23">
        <f t="shared" si="1"/>
        <v>0.81918961356168774</v>
      </c>
      <c r="N23">
        <f t="shared" si="2"/>
        <v>0.83536974789915974</v>
      </c>
      <c r="O23">
        <f t="shared" si="3"/>
        <v>0.83572320185301185</v>
      </c>
      <c r="P23">
        <f t="shared" si="4"/>
        <v>0.8466538461538462</v>
      </c>
      <c r="Q23">
        <f t="shared" si="5"/>
        <v>0.7980017785596567</v>
      </c>
      <c r="R23">
        <f t="shared" si="6"/>
        <v>0.87904484814078898</v>
      </c>
      <c r="S23">
        <f t="shared" si="7"/>
        <v>0.87548208555362561</v>
      </c>
      <c r="T23">
        <f t="shared" si="8"/>
        <v>0.85917534424228548</v>
      </c>
      <c r="V23">
        <f t="shared" si="14"/>
        <v>0.82196192225988207</v>
      </c>
      <c r="Y23">
        <f t="shared" si="15"/>
        <v>0.82679294218883825</v>
      </c>
      <c r="AB23">
        <f t="shared" si="16"/>
        <v>0.87123409264556662</v>
      </c>
      <c r="AC23">
        <v>8</v>
      </c>
      <c r="AD23">
        <f t="shared" si="17"/>
        <v>0.83999631903142902</v>
      </c>
      <c r="AE23">
        <f t="shared" si="18"/>
        <v>2.7160330698733734E-2</v>
      </c>
    </row>
    <row r="24" spans="1:31">
      <c r="A24">
        <v>23</v>
      </c>
      <c r="B24">
        <v>116.727</v>
      </c>
      <c r="C24">
        <v>120.727</v>
      </c>
      <c r="D24">
        <v>108.60899999999999</v>
      </c>
      <c r="E24">
        <v>80.209100000000007</v>
      </c>
      <c r="F24">
        <v>83.209100000000007</v>
      </c>
      <c r="G24">
        <v>72.209100000000007</v>
      </c>
      <c r="H24">
        <v>104.273</v>
      </c>
      <c r="I24">
        <v>125.982</v>
      </c>
      <c r="J24">
        <v>96.981999999999999</v>
      </c>
      <c r="L24">
        <f t="shared" si="0"/>
        <v>0.87394058279177034</v>
      </c>
      <c r="M24">
        <f t="shared" si="1"/>
        <v>0.87760605972492811</v>
      </c>
      <c r="N24">
        <f t="shared" si="2"/>
        <v>0.91268067226890748</v>
      </c>
      <c r="O24">
        <f t="shared" si="3"/>
        <v>0.90362603589759782</v>
      </c>
      <c r="P24">
        <f t="shared" si="4"/>
        <v>0.91438571428571436</v>
      </c>
      <c r="Q24">
        <f t="shared" si="5"/>
        <v>0.87247413113977657</v>
      </c>
      <c r="R24">
        <f t="shared" si="6"/>
        <v>0.92493081180811798</v>
      </c>
      <c r="S24">
        <f t="shared" si="7"/>
        <v>0.92723820178408456</v>
      </c>
      <c r="T24">
        <f t="shared" si="8"/>
        <v>0.92480070183468743</v>
      </c>
      <c r="V24">
        <f t="shared" si="14"/>
        <v>0.88807577159520201</v>
      </c>
      <c r="Y24">
        <f t="shared" si="15"/>
        <v>0.89682862710769629</v>
      </c>
      <c r="AB24">
        <f t="shared" si="16"/>
        <v>0.92565657180896332</v>
      </c>
      <c r="AC24">
        <v>6</v>
      </c>
      <c r="AD24">
        <f t="shared" si="17"/>
        <v>0.90352032350395384</v>
      </c>
      <c r="AE24">
        <f t="shared" si="18"/>
        <v>1.9663754389012942E-2</v>
      </c>
    </row>
    <row r="25" spans="1:31">
      <c r="A25">
        <v>24</v>
      </c>
      <c r="B25">
        <v>124.764</v>
      </c>
      <c r="C25">
        <v>127.91800000000001</v>
      </c>
      <c r="D25">
        <v>115.1</v>
      </c>
      <c r="E25">
        <v>85.363600000000005</v>
      </c>
      <c r="F25">
        <v>87.490899999999996</v>
      </c>
      <c r="G25">
        <v>77.363600000000005</v>
      </c>
      <c r="H25">
        <v>109.295</v>
      </c>
      <c r="I25">
        <v>131.29499999999999</v>
      </c>
      <c r="J25">
        <v>102.295</v>
      </c>
      <c r="L25">
        <f t="shared" si="0"/>
        <v>0.93411398280973912</v>
      </c>
      <c r="M25">
        <f t="shared" si="1"/>
        <v>0.92987991044168539</v>
      </c>
      <c r="N25">
        <f t="shared" si="2"/>
        <v>0.96722689075630253</v>
      </c>
      <c r="O25">
        <f t="shared" si="3"/>
        <v>0.96169601052683762</v>
      </c>
      <c r="P25">
        <f t="shared" si="4"/>
        <v>0.96143846153846146</v>
      </c>
      <c r="Q25">
        <f t="shared" si="5"/>
        <v>0.93475392563880755</v>
      </c>
      <c r="R25">
        <f t="shared" si="6"/>
        <v>0.96947736304286114</v>
      </c>
      <c r="S25">
        <f t="shared" si="7"/>
        <v>0.96634233226366761</v>
      </c>
      <c r="T25">
        <f t="shared" si="8"/>
        <v>0.97546439333257051</v>
      </c>
      <c r="V25">
        <f t="shared" si="14"/>
        <v>0.94374026133590905</v>
      </c>
      <c r="Y25">
        <f t="shared" si="15"/>
        <v>0.95262946590136888</v>
      </c>
      <c r="AB25">
        <f t="shared" si="16"/>
        <v>0.97042802954636642</v>
      </c>
      <c r="AC25">
        <v>4</v>
      </c>
      <c r="AD25">
        <f t="shared" si="17"/>
        <v>0.95559925226121478</v>
      </c>
      <c r="AE25">
        <f t="shared" si="18"/>
        <v>1.3589479985677153E-2</v>
      </c>
    </row>
    <row r="26" spans="1:31">
      <c r="A26">
        <v>25</v>
      </c>
      <c r="B26">
        <v>130.25</v>
      </c>
      <c r="C26">
        <v>134.1</v>
      </c>
      <c r="D26">
        <v>118.56399999999999</v>
      </c>
      <c r="E26">
        <v>86.877300000000005</v>
      </c>
      <c r="F26">
        <v>90.631799999999998</v>
      </c>
      <c r="G26">
        <v>80.631799999999998</v>
      </c>
      <c r="H26">
        <v>110.864</v>
      </c>
      <c r="I26">
        <v>134.59100000000001</v>
      </c>
      <c r="J26">
        <v>103.864</v>
      </c>
      <c r="L26">
        <f t="shared" si="0"/>
        <v>0.97518792488994044</v>
      </c>
      <c r="M26">
        <f t="shared" si="1"/>
        <v>0.97481899334128119</v>
      </c>
      <c r="N26">
        <f t="shared" si="2"/>
        <v>0.99633613445378144</v>
      </c>
      <c r="O26">
        <f t="shared" si="3"/>
        <v>0.9787491719578747</v>
      </c>
      <c r="P26">
        <f t="shared" si="4"/>
        <v>0.99595384615384619</v>
      </c>
      <c r="Q26">
        <f t="shared" si="5"/>
        <v>0.97424229975496479</v>
      </c>
      <c r="R26">
        <f t="shared" si="6"/>
        <v>0.98339483394833949</v>
      </c>
      <c r="S26">
        <f t="shared" si="7"/>
        <v>0.99060117172549833</v>
      </c>
      <c r="T26">
        <f t="shared" si="8"/>
        <v>0.99042605942708939</v>
      </c>
      <c r="V26">
        <f t="shared" si="14"/>
        <v>0.9821143508950011</v>
      </c>
      <c r="Y26">
        <f t="shared" si="15"/>
        <v>0.98298177262222852</v>
      </c>
      <c r="AB26">
        <f t="shared" si="16"/>
        <v>0.98814068836697577</v>
      </c>
      <c r="AC26">
        <v>2</v>
      </c>
      <c r="AD26">
        <f t="shared" si="17"/>
        <v>0.98441227062806858</v>
      </c>
      <c r="AE26">
        <f t="shared" si="18"/>
        <v>3.257902582961247E-3</v>
      </c>
    </row>
    <row r="27" spans="1:31">
      <c r="A27">
        <v>26</v>
      </c>
      <c r="B27" s="6">
        <v>133.56399999999999</v>
      </c>
      <c r="C27" s="6">
        <v>137.56399999999999</v>
      </c>
      <c r="D27" s="6">
        <v>119</v>
      </c>
      <c r="E27">
        <v>88.763599999999997</v>
      </c>
      <c r="F27">
        <v>91</v>
      </c>
      <c r="G27">
        <v>82.763599999999997</v>
      </c>
      <c r="H27" s="6">
        <v>112.736</v>
      </c>
      <c r="I27" s="6">
        <v>135.86799999999999</v>
      </c>
      <c r="J27" s="6">
        <v>104.86799999999999</v>
      </c>
      <c r="L27">
        <f>B27/MAX(B:B)</f>
        <v>1</v>
      </c>
      <c r="M27">
        <f t="shared" ref="M27:T27" si="19">C27/MAX(C:C)</f>
        <v>1</v>
      </c>
      <c r="N27">
        <f t="shared" si="19"/>
        <v>1</v>
      </c>
      <c r="O27">
        <f t="shared" si="19"/>
        <v>1</v>
      </c>
      <c r="P27">
        <f t="shared" si="19"/>
        <v>1</v>
      </c>
      <c r="Q27">
        <f t="shared" si="19"/>
        <v>1</v>
      </c>
      <c r="R27">
        <f t="shared" si="19"/>
        <v>1</v>
      </c>
      <c r="S27">
        <f t="shared" si="19"/>
        <v>1</v>
      </c>
      <c r="T27">
        <f t="shared" si="19"/>
        <v>1</v>
      </c>
      <c r="V27">
        <f>AVERAGE(L27:N27)</f>
        <v>1</v>
      </c>
      <c r="Y27">
        <f>AVERAGE(O27:Q27)</f>
        <v>1</v>
      </c>
      <c r="AB27">
        <f>AVERAGE(R27:T27)</f>
        <v>1</v>
      </c>
      <c r="AC27">
        <v>0</v>
      </c>
      <c r="AD27">
        <f>AVERAGE(V27,Y27,AB27)</f>
        <v>1</v>
      </c>
      <c r="AE27">
        <f>STDEV(AB27,Y27,V27)</f>
        <v>0</v>
      </c>
    </row>
    <row r="28" spans="1:31">
      <c r="A28">
        <v>27</v>
      </c>
      <c r="B28">
        <v>133.14099999999999</v>
      </c>
      <c r="C28">
        <v>136.28200000000001</v>
      </c>
      <c r="D28">
        <v>118.136</v>
      </c>
      <c r="E28">
        <v>88.113600000000005</v>
      </c>
      <c r="F28">
        <v>91</v>
      </c>
      <c r="G28">
        <v>82.113600000000005</v>
      </c>
      <c r="H28">
        <v>109.509</v>
      </c>
      <c r="I28">
        <v>132.50899999999999</v>
      </c>
      <c r="J28">
        <v>102.38200000000001</v>
      </c>
      <c r="L28">
        <f t="shared" ref="L28:L56" si="20">B28/MAX(B:B)</f>
        <v>0.99683297894642264</v>
      </c>
      <c r="M28">
        <f t="shared" ref="M28:M56" si="21">C28/MAX(C:C)</f>
        <v>0.99068070134628261</v>
      </c>
      <c r="N28">
        <f t="shared" ref="N28:N56" si="22">D28/MAX(D:D)</f>
        <v>0.99273949579831933</v>
      </c>
      <c r="O28">
        <f t="shared" ref="O28:O56" si="23">E28/MAX(E:E)</f>
        <v>0.99267717848307202</v>
      </c>
      <c r="P28">
        <f t="shared" ref="P28:P56" si="24">F28/MAX(F:F)</f>
        <v>1</v>
      </c>
      <c r="Q28">
        <f t="shared" ref="Q28:Q56" si="25">G28/MAX(G:G)</f>
        <v>0.9921463058639306</v>
      </c>
      <c r="R28">
        <f t="shared" ref="R28:R56" si="26">H28/MAX(H:H)</f>
        <v>0.97137560317910865</v>
      </c>
      <c r="S28">
        <f t="shared" ref="S28:S56" si="27">I28/MAX(I:I)</f>
        <v>0.9752774751965142</v>
      </c>
      <c r="T28">
        <f t="shared" ref="T28:T56" si="28">J28/MAX(J:J)</f>
        <v>0.97629400770492436</v>
      </c>
      <c r="V28">
        <f t="shared" ref="V28:V45" si="29">AVERAGE(L28:N28)</f>
        <v>0.9934177253636749</v>
      </c>
      <c r="Y28">
        <f t="shared" ref="Y28:Y45" si="30">AVERAGE(O28:Q28)</f>
        <v>0.9949411614490008</v>
      </c>
      <c r="AB28">
        <f t="shared" ref="AB28:AB45" si="31">AVERAGE(R28:T28)</f>
        <v>0.97431569536018248</v>
      </c>
      <c r="AC28">
        <v>-2</v>
      </c>
      <c r="AD28">
        <f t="shared" ref="AD28:AD45" si="32">AVERAGE(V28,Y28,AB28)</f>
        <v>0.98755819405761935</v>
      </c>
      <c r="AE28">
        <f t="shared" ref="AE28:AE45" si="33">STDEV(AB28,Y28,V28)</f>
        <v>1.1493608797511426E-2</v>
      </c>
    </row>
    <row r="29" spans="1:31">
      <c r="A29">
        <v>28</v>
      </c>
      <c r="B29">
        <v>131.273</v>
      </c>
      <c r="C29">
        <v>135.136</v>
      </c>
      <c r="D29">
        <v>116.264</v>
      </c>
      <c r="E29">
        <v>85.327299999999994</v>
      </c>
      <c r="F29">
        <v>88.327299999999994</v>
      </c>
      <c r="G29">
        <v>79.327299999999994</v>
      </c>
      <c r="H29">
        <v>105.491</v>
      </c>
      <c r="I29">
        <v>127.614</v>
      </c>
      <c r="J29">
        <v>97.614000000000004</v>
      </c>
      <c r="L29">
        <f t="shared" si="20"/>
        <v>0.98284717438830826</v>
      </c>
      <c r="M29">
        <f t="shared" si="21"/>
        <v>0.9823500334389812</v>
      </c>
      <c r="N29">
        <f t="shared" si="22"/>
        <v>0.97700840336134454</v>
      </c>
      <c r="O29">
        <f t="shared" si="23"/>
        <v>0.96128705910981527</v>
      </c>
      <c r="P29">
        <f t="shared" si="24"/>
        <v>0.97062967032967029</v>
      </c>
      <c r="Q29">
        <f t="shared" si="25"/>
        <v>0.95848053975419145</v>
      </c>
      <c r="R29">
        <f t="shared" si="26"/>
        <v>0.93573481407891002</v>
      </c>
      <c r="S29">
        <f t="shared" si="27"/>
        <v>0.93924986015838907</v>
      </c>
      <c r="T29">
        <f t="shared" si="28"/>
        <v>0.93082732578098193</v>
      </c>
      <c r="V29">
        <f t="shared" si="29"/>
        <v>0.98073520372954459</v>
      </c>
      <c r="Y29">
        <f t="shared" si="30"/>
        <v>0.96346575639789223</v>
      </c>
      <c r="AB29">
        <f t="shared" si="31"/>
        <v>0.93527066667276026</v>
      </c>
      <c r="AC29">
        <v>-4</v>
      </c>
      <c r="AD29">
        <f t="shared" si="32"/>
        <v>0.95982387560006577</v>
      </c>
      <c r="AE29">
        <f t="shared" si="33"/>
        <v>2.2950021879207697E-2</v>
      </c>
    </row>
    <row r="30" spans="1:31">
      <c r="A30">
        <v>29</v>
      </c>
      <c r="B30">
        <v>126.65900000000001</v>
      </c>
      <c r="C30">
        <v>131.52699999999999</v>
      </c>
      <c r="D30">
        <v>111.636</v>
      </c>
      <c r="E30">
        <v>83.209100000000007</v>
      </c>
      <c r="F30">
        <v>84.418199999999999</v>
      </c>
      <c r="G30">
        <v>76.313599999999994</v>
      </c>
      <c r="H30">
        <v>99.709000000000003</v>
      </c>
      <c r="I30">
        <v>119.06399999999999</v>
      </c>
      <c r="J30">
        <v>92.590999999999994</v>
      </c>
      <c r="L30">
        <f t="shared" si="20"/>
        <v>0.9483019376478693</v>
      </c>
      <c r="M30">
        <f t="shared" si="21"/>
        <v>0.95611497194033312</v>
      </c>
      <c r="N30">
        <f t="shared" si="22"/>
        <v>0.9381176470588235</v>
      </c>
      <c r="O30">
        <f t="shared" si="23"/>
        <v>0.93742367366803525</v>
      </c>
      <c r="P30">
        <f t="shared" si="24"/>
        <v>0.92767252747252749</v>
      </c>
      <c r="Q30">
        <f t="shared" si="25"/>
        <v>0.92206718895746431</v>
      </c>
      <c r="R30">
        <f t="shared" si="26"/>
        <v>0.88444684927618511</v>
      </c>
      <c r="S30">
        <f t="shared" si="27"/>
        <v>0.87632113521947774</v>
      </c>
      <c r="T30">
        <f t="shared" si="28"/>
        <v>0.88292901552427816</v>
      </c>
      <c r="V30">
        <f t="shared" si="29"/>
        <v>0.94751151888234197</v>
      </c>
      <c r="Y30">
        <f t="shared" si="30"/>
        <v>0.92905446336600905</v>
      </c>
      <c r="AB30">
        <f t="shared" si="31"/>
        <v>0.8812323333399803</v>
      </c>
      <c r="AC30">
        <v>-6</v>
      </c>
      <c r="AD30">
        <f t="shared" si="32"/>
        <v>0.91926610519611041</v>
      </c>
      <c r="AE30">
        <f t="shared" si="33"/>
        <v>3.4206601348078514E-2</v>
      </c>
    </row>
    <row r="31" spans="1:31">
      <c r="A31">
        <v>30</v>
      </c>
      <c r="B31">
        <v>120.764</v>
      </c>
      <c r="C31">
        <v>126.636</v>
      </c>
      <c r="D31">
        <v>103.982</v>
      </c>
      <c r="E31">
        <v>79.400000000000006</v>
      </c>
      <c r="F31">
        <v>79.5</v>
      </c>
      <c r="G31">
        <v>70.599999999999994</v>
      </c>
      <c r="H31">
        <v>91.909000000000006</v>
      </c>
      <c r="I31">
        <v>108.25</v>
      </c>
      <c r="J31">
        <v>85.795000000000002</v>
      </c>
      <c r="L31">
        <f t="shared" si="20"/>
        <v>0.90416579317780243</v>
      </c>
      <c r="M31">
        <f t="shared" si="21"/>
        <v>0.92056061178796778</v>
      </c>
      <c r="N31">
        <f t="shared" si="22"/>
        <v>0.87379831932773111</v>
      </c>
      <c r="O31">
        <f t="shared" si="23"/>
        <v>0.89451081299091073</v>
      </c>
      <c r="P31">
        <f t="shared" si="24"/>
        <v>0.87362637362637363</v>
      </c>
      <c r="Q31">
        <f t="shared" si="25"/>
        <v>0.85303200924077727</v>
      </c>
      <c r="R31">
        <f t="shared" si="26"/>
        <v>0.81525865739426628</v>
      </c>
      <c r="S31">
        <f t="shared" si="27"/>
        <v>0.79672917832013423</v>
      </c>
      <c r="T31">
        <f t="shared" si="28"/>
        <v>0.81812373650684678</v>
      </c>
      <c r="V31">
        <f t="shared" si="29"/>
        <v>0.89950824143116714</v>
      </c>
      <c r="Y31">
        <f t="shared" si="30"/>
        <v>0.87372306528602051</v>
      </c>
      <c r="AB31">
        <f t="shared" si="31"/>
        <v>0.8100371907404158</v>
      </c>
      <c r="AC31">
        <v>-8</v>
      </c>
      <c r="AD31">
        <f t="shared" si="32"/>
        <v>0.86108949915253452</v>
      </c>
      <c r="AE31">
        <f t="shared" si="33"/>
        <v>4.6054016902585412E-2</v>
      </c>
    </row>
    <row r="32" spans="1:31">
      <c r="A32">
        <v>31</v>
      </c>
      <c r="B32">
        <v>113.85899999999999</v>
      </c>
      <c r="C32">
        <v>119.85899999999999</v>
      </c>
      <c r="D32">
        <v>95.063999999999993</v>
      </c>
      <c r="E32">
        <v>72.668199999999999</v>
      </c>
      <c r="F32">
        <v>72.668199999999999</v>
      </c>
      <c r="G32">
        <v>63.668199999999999</v>
      </c>
      <c r="H32">
        <v>84.763999999999996</v>
      </c>
      <c r="I32">
        <v>98.090999999999994</v>
      </c>
      <c r="J32">
        <v>77.873000000000005</v>
      </c>
      <c r="L32">
        <f t="shared" si="20"/>
        <v>0.85246773082567162</v>
      </c>
      <c r="M32">
        <f t="shared" si="21"/>
        <v>0.87129626937280102</v>
      </c>
      <c r="N32">
        <f t="shared" si="22"/>
        <v>0.79885714285714282</v>
      </c>
      <c r="O32">
        <f t="shared" si="23"/>
        <v>0.8186711670099005</v>
      </c>
      <c r="P32">
        <f t="shared" si="24"/>
        <v>0.79855164835164838</v>
      </c>
      <c r="Q32">
        <f t="shared" si="25"/>
        <v>0.7692777984524598</v>
      </c>
      <c r="R32">
        <f t="shared" si="26"/>
        <v>0.75188049957422642</v>
      </c>
      <c r="S32">
        <f t="shared" si="27"/>
        <v>0.7219580769570465</v>
      </c>
      <c r="T32">
        <f t="shared" si="28"/>
        <v>0.74258114963573263</v>
      </c>
      <c r="V32">
        <f t="shared" si="29"/>
        <v>0.84087371435187175</v>
      </c>
      <c r="Y32">
        <f t="shared" si="30"/>
        <v>0.79550020460466964</v>
      </c>
      <c r="AB32">
        <f t="shared" si="31"/>
        <v>0.73880657538900196</v>
      </c>
      <c r="AC32">
        <v>-10</v>
      </c>
      <c r="AD32">
        <f t="shared" si="32"/>
        <v>0.79172683144851452</v>
      </c>
      <c r="AE32">
        <f t="shared" si="33"/>
        <v>5.1138087300446985E-2</v>
      </c>
    </row>
    <row r="33" spans="1:31">
      <c r="A33">
        <v>32</v>
      </c>
      <c r="B33">
        <v>105.06399999999999</v>
      </c>
      <c r="C33">
        <v>111.06399999999999</v>
      </c>
      <c r="D33">
        <v>85.135999999999996</v>
      </c>
      <c r="E33">
        <v>66.545500000000004</v>
      </c>
      <c r="F33">
        <v>65.636399999999995</v>
      </c>
      <c r="G33">
        <v>58.454500000000003</v>
      </c>
      <c r="H33">
        <v>75.941000000000003</v>
      </c>
      <c r="I33">
        <v>88.941000000000003</v>
      </c>
      <c r="J33">
        <v>70.731999999999999</v>
      </c>
      <c r="L33">
        <f t="shared" si="20"/>
        <v>0.78661914887245066</v>
      </c>
      <c r="M33">
        <f t="shared" si="21"/>
        <v>0.80736239132331133</v>
      </c>
      <c r="N33">
        <f t="shared" si="22"/>
        <v>0.71542857142857141</v>
      </c>
      <c r="O33">
        <f t="shared" si="23"/>
        <v>0.74969356808421472</v>
      </c>
      <c r="P33">
        <f t="shared" si="24"/>
        <v>0.72127912087912083</v>
      </c>
      <c r="Q33">
        <f t="shared" si="25"/>
        <v>0.70628271365672834</v>
      </c>
      <c r="R33">
        <f t="shared" si="26"/>
        <v>0.67361801021856371</v>
      </c>
      <c r="S33">
        <f t="shared" si="27"/>
        <v>0.6546133011452292</v>
      </c>
      <c r="T33">
        <f t="shared" si="28"/>
        <v>0.67448602052103601</v>
      </c>
      <c r="V33">
        <f t="shared" si="29"/>
        <v>0.76980337054144454</v>
      </c>
      <c r="Y33">
        <f t="shared" si="30"/>
        <v>0.72575180087335456</v>
      </c>
      <c r="AB33">
        <f t="shared" si="31"/>
        <v>0.66757244396160964</v>
      </c>
      <c r="AC33">
        <v>-12</v>
      </c>
      <c r="AD33">
        <f t="shared" si="32"/>
        <v>0.72104253845880295</v>
      </c>
      <c r="AE33">
        <f t="shared" si="33"/>
        <v>5.1277904127506324E-2</v>
      </c>
    </row>
    <row r="34" spans="1:31">
      <c r="A34">
        <v>33</v>
      </c>
      <c r="B34">
        <v>96.022999999999996</v>
      </c>
      <c r="C34">
        <v>100.25</v>
      </c>
      <c r="D34">
        <v>76.873000000000005</v>
      </c>
      <c r="E34">
        <v>60.5182</v>
      </c>
      <c r="F34">
        <v>57.690899999999999</v>
      </c>
      <c r="G34">
        <v>50.690899999999999</v>
      </c>
      <c r="H34">
        <v>66</v>
      </c>
      <c r="I34">
        <v>77.2</v>
      </c>
      <c r="J34">
        <v>62.8</v>
      </c>
      <c r="L34">
        <f t="shared" si="20"/>
        <v>0.71892875325686567</v>
      </c>
      <c r="M34">
        <f t="shared" si="21"/>
        <v>0.72875170829577507</v>
      </c>
      <c r="N34">
        <f t="shared" si="22"/>
        <v>0.64599159663865546</v>
      </c>
      <c r="O34">
        <f t="shared" si="23"/>
        <v>0.68179073403962887</v>
      </c>
      <c r="P34">
        <f t="shared" si="24"/>
        <v>0.63396593406593404</v>
      </c>
      <c r="Q34">
        <f t="shared" si="25"/>
        <v>0.61247819089551447</v>
      </c>
      <c r="R34">
        <f t="shared" si="26"/>
        <v>0.5854385466931592</v>
      </c>
      <c r="S34">
        <f t="shared" si="27"/>
        <v>0.56819854564724592</v>
      </c>
      <c r="T34">
        <f t="shared" si="28"/>
        <v>0.598848075676088</v>
      </c>
      <c r="V34">
        <f t="shared" si="29"/>
        <v>0.69789068606376536</v>
      </c>
      <c r="Y34">
        <f t="shared" si="30"/>
        <v>0.64274495300035905</v>
      </c>
      <c r="AB34">
        <f t="shared" si="31"/>
        <v>0.58416172267216437</v>
      </c>
      <c r="AC34">
        <v>-14</v>
      </c>
      <c r="AD34">
        <f t="shared" si="32"/>
        <v>0.64159912057876289</v>
      </c>
      <c r="AE34">
        <f t="shared" si="33"/>
        <v>5.6873139332076751E-2</v>
      </c>
    </row>
    <row r="35" spans="1:31">
      <c r="A35">
        <v>34</v>
      </c>
      <c r="B35">
        <v>85.2</v>
      </c>
      <c r="C35">
        <v>93.655000000000001</v>
      </c>
      <c r="D35">
        <v>67.045000000000002</v>
      </c>
      <c r="E35">
        <v>55.409100000000002</v>
      </c>
      <c r="F35">
        <v>51.490900000000003</v>
      </c>
      <c r="G35">
        <v>45.409100000000002</v>
      </c>
      <c r="H35">
        <v>57.764000000000003</v>
      </c>
      <c r="I35">
        <v>66.954999999999998</v>
      </c>
      <c r="J35">
        <v>56.573</v>
      </c>
      <c r="L35">
        <f t="shared" si="20"/>
        <v>0.63789643916025285</v>
      </c>
      <c r="M35">
        <f t="shared" si="21"/>
        <v>0.68081038643831238</v>
      </c>
      <c r="N35">
        <f t="shared" si="22"/>
        <v>0.56340336134453783</v>
      </c>
      <c r="O35">
        <f t="shared" si="23"/>
        <v>0.62423223032864827</v>
      </c>
      <c r="P35">
        <f t="shared" si="24"/>
        <v>0.56583406593406593</v>
      </c>
      <c r="Q35">
        <f t="shared" si="25"/>
        <v>0.54866028060645022</v>
      </c>
      <c r="R35">
        <f t="shared" si="26"/>
        <v>0.51238291229066135</v>
      </c>
      <c r="S35">
        <f t="shared" si="27"/>
        <v>0.49279447699237494</v>
      </c>
      <c r="T35">
        <f t="shared" si="28"/>
        <v>0.53946866536979821</v>
      </c>
      <c r="V35">
        <f t="shared" si="29"/>
        <v>0.62737006231436776</v>
      </c>
      <c r="Y35">
        <f t="shared" si="30"/>
        <v>0.57957552562305481</v>
      </c>
      <c r="AB35">
        <f t="shared" si="31"/>
        <v>0.51488201821761148</v>
      </c>
      <c r="AC35">
        <v>-16</v>
      </c>
      <c r="AD35">
        <f t="shared" si="32"/>
        <v>0.57394253538501128</v>
      </c>
      <c r="AE35">
        <f t="shared" si="33"/>
        <v>5.6455185328230621E-2</v>
      </c>
    </row>
    <row r="36" spans="1:31">
      <c r="A36">
        <v>35</v>
      </c>
      <c r="B36">
        <v>77.731999999999999</v>
      </c>
      <c r="C36">
        <v>84.045000000000002</v>
      </c>
      <c r="D36">
        <v>58.8</v>
      </c>
      <c r="E36">
        <v>48.540900000000001</v>
      </c>
      <c r="F36">
        <v>45.4636</v>
      </c>
      <c r="G36">
        <v>38.540900000000001</v>
      </c>
      <c r="H36">
        <v>50.636000000000003</v>
      </c>
      <c r="I36">
        <v>59.636000000000003</v>
      </c>
      <c r="J36">
        <v>51.454999999999998</v>
      </c>
      <c r="L36">
        <f t="shared" si="20"/>
        <v>0.58198316911742687</v>
      </c>
      <c r="M36">
        <f t="shared" si="21"/>
        <v>0.61095199325404903</v>
      </c>
      <c r="N36">
        <f t="shared" si="22"/>
        <v>0.49411764705882349</v>
      </c>
      <c r="O36">
        <f t="shared" si="23"/>
        <v>0.54685591841700876</v>
      </c>
      <c r="P36">
        <f t="shared" si="24"/>
        <v>0.49959999999999999</v>
      </c>
      <c r="Q36">
        <f t="shared" si="25"/>
        <v>0.46567452358283112</v>
      </c>
      <c r="R36">
        <f t="shared" si="26"/>
        <v>0.44915554924780016</v>
      </c>
      <c r="S36">
        <f t="shared" si="27"/>
        <v>0.43892601642770929</v>
      </c>
      <c r="T36">
        <f t="shared" si="28"/>
        <v>0.49066445436167372</v>
      </c>
      <c r="V36">
        <f t="shared" si="29"/>
        <v>0.56235093647676648</v>
      </c>
      <c r="Y36">
        <f t="shared" si="30"/>
        <v>0.50404348066661331</v>
      </c>
      <c r="AB36">
        <f t="shared" si="31"/>
        <v>0.45958200667906102</v>
      </c>
      <c r="AC36">
        <v>-18</v>
      </c>
      <c r="AD36">
        <f t="shared" si="32"/>
        <v>0.50865880794081353</v>
      </c>
      <c r="AE36">
        <f t="shared" si="33"/>
        <v>5.1539685363100649E-2</v>
      </c>
    </row>
    <row r="37" spans="1:31">
      <c r="A37">
        <v>36</v>
      </c>
      <c r="B37">
        <v>70.7</v>
      </c>
      <c r="C37">
        <v>74.900000000000006</v>
      </c>
      <c r="D37">
        <v>54.381999999999998</v>
      </c>
      <c r="E37">
        <v>45.218200000000003</v>
      </c>
      <c r="F37">
        <v>40.363599999999998</v>
      </c>
      <c r="G37">
        <v>35.218200000000003</v>
      </c>
      <c r="H37">
        <v>44.518000000000001</v>
      </c>
      <c r="I37">
        <v>52.604999999999997</v>
      </c>
      <c r="J37">
        <v>48.259</v>
      </c>
      <c r="L37">
        <f t="shared" si="20"/>
        <v>0.52933425174448212</v>
      </c>
      <c r="M37">
        <f t="shared" si="21"/>
        <v>0.54447384490128237</v>
      </c>
      <c r="N37">
        <f t="shared" si="22"/>
        <v>0.45699159663865546</v>
      </c>
      <c r="O37">
        <f t="shared" si="23"/>
        <v>0.50942278141039798</v>
      </c>
      <c r="P37">
        <f t="shared" si="24"/>
        <v>0.44355604395604392</v>
      </c>
      <c r="Q37">
        <f t="shared" si="25"/>
        <v>0.42552764741988031</v>
      </c>
      <c r="R37">
        <f t="shared" si="26"/>
        <v>0.39488717002554641</v>
      </c>
      <c r="S37">
        <f t="shared" si="27"/>
        <v>0.38717726028203842</v>
      </c>
      <c r="T37">
        <f t="shared" si="28"/>
        <v>0.46018804592440021</v>
      </c>
      <c r="V37">
        <f t="shared" si="29"/>
        <v>0.51026656442814</v>
      </c>
      <c r="Y37">
        <f t="shared" si="30"/>
        <v>0.45950215759544077</v>
      </c>
      <c r="AB37">
        <f t="shared" si="31"/>
        <v>0.41408415874399501</v>
      </c>
      <c r="AC37">
        <v>-20</v>
      </c>
      <c r="AD37">
        <f t="shared" si="32"/>
        <v>0.46128429358919193</v>
      </c>
      <c r="AE37">
        <f t="shared" si="33"/>
        <v>4.81159619806414E-2</v>
      </c>
    </row>
    <row r="38" spans="1:31">
      <c r="A38">
        <v>37</v>
      </c>
      <c r="B38">
        <v>64.572999999999993</v>
      </c>
      <c r="C38">
        <v>68.572999999999993</v>
      </c>
      <c r="D38">
        <v>48.545000000000002</v>
      </c>
      <c r="E38">
        <v>40.340899999999998</v>
      </c>
      <c r="F38">
        <v>36.2727</v>
      </c>
      <c r="G38">
        <v>31.2727</v>
      </c>
      <c r="H38">
        <v>40.326999999999998</v>
      </c>
      <c r="I38">
        <v>49.244999999999997</v>
      </c>
      <c r="J38">
        <v>45.244999999999997</v>
      </c>
      <c r="L38">
        <f t="shared" si="20"/>
        <v>0.48346111227576288</v>
      </c>
      <c r="M38">
        <f t="shared" si="21"/>
        <v>0.49848070716175741</v>
      </c>
      <c r="N38">
        <f t="shared" si="22"/>
        <v>0.40794117647058825</v>
      </c>
      <c r="O38">
        <f t="shared" si="23"/>
        <v>0.45447570851114644</v>
      </c>
      <c r="P38">
        <f t="shared" si="24"/>
        <v>0.3986010989010989</v>
      </c>
      <c r="Q38">
        <f t="shared" si="25"/>
        <v>0.37785572401393852</v>
      </c>
      <c r="R38">
        <f t="shared" si="26"/>
        <v>0.35771182231053078</v>
      </c>
      <c r="S38">
        <f t="shared" si="27"/>
        <v>0.36244737539376454</v>
      </c>
      <c r="T38">
        <f t="shared" si="28"/>
        <v>0.43144715261090133</v>
      </c>
      <c r="V38">
        <f t="shared" si="29"/>
        <v>0.46329433196936948</v>
      </c>
      <c r="Y38">
        <f t="shared" si="30"/>
        <v>0.41031084380872795</v>
      </c>
      <c r="AB38">
        <f t="shared" si="31"/>
        <v>0.38386878343839892</v>
      </c>
      <c r="AC38">
        <v>-22</v>
      </c>
      <c r="AD38">
        <f t="shared" si="32"/>
        <v>0.41915798640549878</v>
      </c>
      <c r="AE38">
        <f t="shared" si="33"/>
        <v>4.0445128123880229E-2</v>
      </c>
    </row>
    <row r="39" spans="1:31">
      <c r="A39">
        <v>38</v>
      </c>
      <c r="B39">
        <v>58.545000000000002</v>
      </c>
      <c r="C39">
        <v>62.545000000000002</v>
      </c>
      <c r="D39">
        <v>46.173000000000002</v>
      </c>
      <c r="E39">
        <v>39.063600000000001</v>
      </c>
      <c r="F39">
        <v>33.190899999999999</v>
      </c>
      <c r="G39">
        <v>29.127300000000002</v>
      </c>
      <c r="H39">
        <v>36.308999999999997</v>
      </c>
      <c r="I39">
        <v>45.308999999999997</v>
      </c>
      <c r="J39">
        <v>43.155000000000001</v>
      </c>
      <c r="L39">
        <f t="shared" si="20"/>
        <v>0.43832919050043428</v>
      </c>
      <c r="M39">
        <f t="shared" si="21"/>
        <v>0.45466110319560354</v>
      </c>
      <c r="N39">
        <f t="shared" si="22"/>
        <v>0.38800840336134457</v>
      </c>
      <c r="O39">
        <f t="shared" si="23"/>
        <v>0.44008580093641991</v>
      </c>
      <c r="P39">
        <f t="shared" si="24"/>
        <v>0.36473516483516483</v>
      </c>
      <c r="Q39">
        <f t="shared" si="25"/>
        <v>0.35193370032236398</v>
      </c>
      <c r="R39">
        <f t="shared" si="26"/>
        <v>0.32207103321033209</v>
      </c>
      <c r="S39">
        <f t="shared" si="27"/>
        <v>0.33347808166750081</v>
      </c>
      <c r="T39">
        <f t="shared" si="28"/>
        <v>0.41151733607964303</v>
      </c>
      <c r="V39">
        <f t="shared" si="29"/>
        <v>0.42699956568579411</v>
      </c>
      <c r="Y39">
        <f t="shared" si="30"/>
        <v>0.38558488869798291</v>
      </c>
      <c r="AB39">
        <f t="shared" si="31"/>
        <v>0.35568881698582527</v>
      </c>
      <c r="AC39">
        <v>-24</v>
      </c>
      <c r="AD39">
        <f t="shared" si="32"/>
        <v>0.38942442378986741</v>
      </c>
      <c r="AE39">
        <f t="shared" si="33"/>
        <v>3.5810085762657519E-2</v>
      </c>
    </row>
    <row r="40" spans="1:31">
      <c r="A40">
        <v>39</v>
      </c>
      <c r="B40">
        <v>53.432000000000002</v>
      </c>
      <c r="C40">
        <v>56.518000000000001</v>
      </c>
      <c r="D40">
        <v>44.164000000000001</v>
      </c>
      <c r="E40">
        <v>35.236400000000003</v>
      </c>
      <c r="F40">
        <v>31.118200000000002</v>
      </c>
      <c r="G40">
        <v>28.059100000000001</v>
      </c>
      <c r="H40">
        <v>32.290999999999997</v>
      </c>
      <c r="I40">
        <v>44.073</v>
      </c>
      <c r="J40">
        <v>43</v>
      </c>
      <c r="L40">
        <f t="shared" si="20"/>
        <v>0.40004791710341114</v>
      </c>
      <c r="M40">
        <f t="shared" si="21"/>
        <v>0.41084876857317326</v>
      </c>
      <c r="N40">
        <f t="shared" si="22"/>
        <v>0.37112605042016805</v>
      </c>
      <c r="O40">
        <f t="shared" si="23"/>
        <v>0.39696902784474725</v>
      </c>
      <c r="P40">
        <f t="shared" si="24"/>
        <v>0.3419582417582418</v>
      </c>
      <c r="Q40">
        <f t="shared" si="25"/>
        <v>0.33902706020521101</v>
      </c>
      <c r="R40">
        <f t="shared" si="26"/>
        <v>0.28643024411013335</v>
      </c>
      <c r="S40">
        <f t="shared" si="27"/>
        <v>0.32438101686931436</v>
      </c>
      <c r="T40">
        <f t="shared" si="28"/>
        <v>0.41003928748521956</v>
      </c>
      <c r="V40">
        <f t="shared" si="29"/>
        <v>0.3940075786989175</v>
      </c>
      <c r="Y40">
        <f t="shared" si="30"/>
        <v>0.35931810993606667</v>
      </c>
      <c r="AB40">
        <f t="shared" si="31"/>
        <v>0.34028351615488911</v>
      </c>
      <c r="AC40">
        <v>-26</v>
      </c>
      <c r="AD40">
        <f t="shared" si="32"/>
        <v>0.36453640159662443</v>
      </c>
      <c r="AE40">
        <f t="shared" si="33"/>
        <v>2.7239523673325376E-2</v>
      </c>
    </row>
    <row r="41" spans="1:31">
      <c r="A41">
        <v>40</v>
      </c>
      <c r="B41">
        <v>50.244999999999997</v>
      </c>
      <c r="C41">
        <v>53.244999999999997</v>
      </c>
      <c r="D41">
        <v>43.076999999999998</v>
      </c>
      <c r="E41">
        <v>33.109099999999998</v>
      </c>
      <c r="F41">
        <v>28.163599999999999</v>
      </c>
      <c r="G41">
        <v>26.109100000000002</v>
      </c>
      <c r="H41">
        <v>31.068000000000001</v>
      </c>
      <c r="I41">
        <v>42.136000000000003</v>
      </c>
      <c r="J41">
        <v>42.067999999999998</v>
      </c>
      <c r="L41">
        <f t="shared" si="20"/>
        <v>0.37618669701416552</v>
      </c>
      <c r="M41">
        <f t="shared" si="21"/>
        <v>0.38705620656567125</v>
      </c>
      <c r="N41">
        <f t="shared" si="22"/>
        <v>0.36199159663865543</v>
      </c>
      <c r="O41">
        <f t="shared" si="23"/>
        <v>0.37300312290172999</v>
      </c>
      <c r="P41">
        <f t="shared" si="24"/>
        <v>0.30949010989010989</v>
      </c>
      <c r="Q41">
        <f t="shared" si="25"/>
        <v>0.31546597779700258</v>
      </c>
      <c r="R41">
        <f t="shared" si="26"/>
        <v>0.27558189043428893</v>
      </c>
      <c r="S41">
        <f t="shared" si="27"/>
        <v>0.31012453263461598</v>
      </c>
      <c r="T41">
        <f t="shared" si="28"/>
        <v>0.40115192432391195</v>
      </c>
      <c r="V41">
        <f t="shared" si="29"/>
        <v>0.3750781667394974</v>
      </c>
      <c r="Y41">
        <f t="shared" si="30"/>
        <v>0.33265307019628082</v>
      </c>
      <c r="AB41">
        <f t="shared" si="31"/>
        <v>0.32895278246427223</v>
      </c>
      <c r="AC41">
        <v>-28</v>
      </c>
      <c r="AD41">
        <f t="shared" si="32"/>
        <v>0.3455613398000168</v>
      </c>
      <c r="AE41">
        <f t="shared" si="33"/>
        <v>2.5629189155264905E-2</v>
      </c>
    </row>
    <row r="42" spans="1:31">
      <c r="A42">
        <v>41</v>
      </c>
      <c r="B42">
        <v>47.231999999999999</v>
      </c>
      <c r="C42">
        <v>50.231999999999999</v>
      </c>
      <c r="D42">
        <v>43</v>
      </c>
      <c r="E42">
        <v>32.049999999999997</v>
      </c>
      <c r="F42">
        <v>28</v>
      </c>
      <c r="G42">
        <v>26</v>
      </c>
      <c r="H42">
        <v>31</v>
      </c>
      <c r="I42">
        <v>40.127000000000002</v>
      </c>
      <c r="J42">
        <v>40.127000000000002</v>
      </c>
      <c r="L42">
        <f t="shared" si="20"/>
        <v>0.35362822317390913</v>
      </c>
      <c r="M42">
        <f t="shared" si="21"/>
        <v>0.36515367392631792</v>
      </c>
      <c r="N42">
        <f t="shared" si="22"/>
        <v>0.36134453781512604</v>
      </c>
      <c r="O42">
        <f t="shared" si="23"/>
        <v>0.36107143018083987</v>
      </c>
      <c r="P42">
        <f t="shared" si="24"/>
        <v>0.30769230769230771</v>
      </c>
      <c r="Q42">
        <f t="shared" si="25"/>
        <v>0.31414776544277923</v>
      </c>
      <c r="R42">
        <f t="shared" si="26"/>
        <v>0.27497871132557478</v>
      </c>
      <c r="S42">
        <f t="shared" si="27"/>
        <v>0.29533812229516887</v>
      </c>
      <c r="T42">
        <f t="shared" si="28"/>
        <v>0.38264294160277684</v>
      </c>
      <c r="V42">
        <f t="shared" si="29"/>
        <v>0.36004214497178438</v>
      </c>
      <c r="Y42">
        <f t="shared" si="30"/>
        <v>0.3276371677719756</v>
      </c>
      <c r="AB42">
        <f t="shared" si="31"/>
        <v>0.31765325840784014</v>
      </c>
      <c r="AC42">
        <v>-30</v>
      </c>
      <c r="AD42">
        <f t="shared" si="32"/>
        <v>0.3351108570505334</v>
      </c>
      <c r="AE42">
        <f t="shared" si="33"/>
        <v>2.2160696054209471E-2</v>
      </c>
    </row>
    <row r="43" spans="1:31">
      <c r="A43">
        <v>42</v>
      </c>
      <c r="B43">
        <v>45.145000000000003</v>
      </c>
      <c r="C43">
        <v>47.218000000000004</v>
      </c>
      <c r="D43">
        <v>42.067999999999998</v>
      </c>
      <c r="E43">
        <v>29.136399999999998</v>
      </c>
      <c r="F43">
        <v>28</v>
      </c>
      <c r="G43">
        <v>26</v>
      </c>
      <c r="H43">
        <v>30.059000000000001</v>
      </c>
      <c r="I43">
        <v>39.058999999999997</v>
      </c>
      <c r="J43">
        <v>38.118000000000002</v>
      </c>
      <c r="L43">
        <f t="shared" si="20"/>
        <v>0.33800275523344619</v>
      </c>
      <c r="M43">
        <f t="shared" si="21"/>
        <v>0.34324387194324102</v>
      </c>
      <c r="N43">
        <f t="shared" si="22"/>
        <v>0.35351260504201681</v>
      </c>
      <c r="O43">
        <f t="shared" si="23"/>
        <v>0.32824716437819107</v>
      </c>
      <c r="P43">
        <f t="shared" si="24"/>
        <v>0.30769230769230771</v>
      </c>
      <c r="Q43">
        <f t="shared" si="25"/>
        <v>0.31414776544277923</v>
      </c>
      <c r="R43">
        <f t="shared" si="26"/>
        <v>0.26663177689469203</v>
      </c>
      <c r="S43">
        <f t="shared" si="27"/>
        <v>0.28747755174139605</v>
      </c>
      <c r="T43">
        <f t="shared" si="28"/>
        <v>0.36348552465957207</v>
      </c>
      <c r="V43">
        <f t="shared" si="29"/>
        <v>0.34491974407290132</v>
      </c>
      <c r="Y43">
        <f t="shared" si="30"/>
        <v>0.31669574583775933</v>
      </c>
      <c r="AB43">
        <f t="shared" si="31"/>
        <v>0.30586495109855338</v>
      </c>
      <c r="AC43">
        <v>-32</v>
      </c>
      <c r="AD43">
        <f t="shared" si="32"/>
        <v>0.32249348033640468</v>
      </c>
      <c r="AE43">
        <f t="shared" si="33"/>
        <v>2.016257690759991E-2</v>
      </c>
    </row>
    <row r="44" spans="1:31">
      <c r="A44">
        <v>43</v>
      </c>
      <c r="B44">
        <v>42.204999999999998</v>
      </c>
      <c r="C44">
        <v>45.136000000000003</v>
      </c>
      <c r="D44">
        <v>40.127000000000002</v>
      </c>
      <c r="E44">
        <v>29</v>
      </c>
      <c r="F44">
        <v>27.040900000000001</v>
      </c>
      <c r="G44">
        <v>25.040900000000001</v>
      </c>
      <c r="H44">
        <v>29.055</v>
      </c>
      <c r="I44">
        <v>39</v>
      </c>
      <c r="J44">
        <v>37.055</v>
      </c>
      <c r="L44">
        <f t="shared" si="20"/>
        <v>0.31599083585397264</v>
      </c>
      <c r="M44">
        <f t="shared" si="21"/>
        <v>0.32810909831060453</v>
      </c>
      <c r="N44">
        <f t="shared" si="22"/>
        <v>0.33720168067226891</v>
      </c>
      <c r="O44">
        <f t="shared" si="23"/>
        <v>0.32671049844756184</v>
      </c>
      <c r="P44">
        <f t="shared" si="24"/>
        <v>0.29715274725274726</v>
      </c>
      <c r="Q44">
        <f t="shared" si="25"/>
        <v>0.3025593376798496</v>
      </c>
      <c r="R44">
        <f t="shared" si="26"/>
        <v>0.25772601476014761</v>
      </c>
      <c r="S44">
        <f t="shared" si="27"/>
        <v>0.28704330673889367</v>
      </c>
      <c r="T44">
        <f t="shared" si="28"/>
        <v>0.3533489720410421</v>
      </c>
      <c r="V44">
        <f t="shared" si="29"/>
        <v>0.32710053827894869</v>
      </c>
      <c r="Y44">
        <f t="shared" si="30"/>
        <v>0.30880752779338622</v>
      </c>
      <c r="AB44">
        <f t="shared" si="31"/>
        <v>0.29937276451336109</v>
      </c>
      <c r="AC44">
        <v>-34</v>
      </c>
      <c r="AD44">
        <f t="shared" si="32"/>
        <v>0.31176027686189861</v>
      </c>
      <c r="AE44">
        <f t="shared" si="33"/>
        <v>1.4097744670517441E-2</v>
      </c>
    </row>
    <row r="45" spans="1:31">
      <c r="A45">
        <v>44</v>
      </c>
      <c r="B45">
        <v>40.127000000000002</v>
      </c>
      <c r="C45">
        <v>42.191000000000003</v>
      </c>
      <c r="D45">
        <v>38.118000000000002</v>
      </c>
      <c r="E45">
        <v>1.0545</v>
      </c>
      <c r="F45">
        <v>0.98180000000000001</v>
      </c>
      <c r="G45">
        <v>0.90910000000000002</v>
      </c>
      <c r="H45">
        <v>26.15</v>
      </c>
      <c r="I45">
        <v>37.1</v>
      </c>
      <c r="J45">
        <v>36.049999999999997</v>
      </c>
      <c r="L45">
        <f t="shared" si="20"/>
        <v>0.30043275134018155</v>
      </c>
      <c r="M45">
        <f t="shared" si="21"/>
        <v>0.30670088104445936</v>
      </c>
      <c r="N45">
        <f t="shared" si="22"/>
        <v>0.32031932773109245</v>
      </c>
      <c r="O45">
        <f t="shared" si="23"/>
        <v>1.1879869676308757E-2</v>
      </c>
      <c r="P45">
        <f t="shared" si="24"/>
        <v>1.0789010989010989E-2</v>
      </c>
      <c r="Q45">
        <f t="shared" si="25"/>
        <v>1.0984297444770407E-2</v>
      </c>
      <c r="R45">
        <f t="shared" si="26"/>
        <v>0.23195784842463807</v>
      </c>
      <c r="S45">
        <f t="shared" si="27"/>
        <v>0.2730591456413578</v>
      </c>
      <c r="T45">
        <f t="shared" si="28"/>
        <v>0.34376549567074799</v>
      </c>
      <c r="V45">
        <f t="shared" si="29"/>
        <v>0.30915098670524443</v>
      </c>
      <c r="Y45">
        <f t="shared" si="30"/>
        <v>1.1217726036696718E-2</v>
      </c>
      <c r="AB45">
        <f t="shared" si="31"/>
        <v>0.28292749657891464</v>
      </c>
      <c r="AC45">
        <v>-36</v>
      </c>
      <c r="AD45">
        <f t="shared" si="32"/>
        <v>0.20109873644028528</v>
      </c>
      <c r="AE45">
        <f t="shared" si="33"/>
        <v>0.16496368219252747</v>
      </c>
    </row>
    <row r="46" spans="1:31">
      <c r="A46">
        <v>45</v>
      </c>
      <c r="B46">
        <v>37.177</v>
      </c>
      <c r="C46">
        <v>39.177</v>
      </c>
      <c r="D46">
        <v>37.055</v>
      </c>
      <c r="E46">
        <v>0</v>
      </c>
      <c r="F46">
        <v>0</v>
      </c>
      <c r="G46">
        <v>0</v>
      </c>
      <c r="H46">
        <v>25.045000000000002</v>
      </c>
      <c r="I46">
        <v>35.091000000000001</v>
      </c>
      <c r="J46">
        <v>33.136000000000003</v>
      </c>
      <c r="L46">
        <f t="shared" si="20"/>
        <v>0.27834596148662816</v>
      </c>
      <c r="M46">
        <f t="shared" si="21"/>
        <v>0.28479107906138235</v>
      </c>
      <c r="N46">
        <f t="shared" si="22"/>
        <v>0.31138655462184872</v>
      </c>
      <c r="O46">
        <f t="shared" si="23"/>
        <v>0</v>
      </c>
      <c r="P46">
        <f t="shared" si="24"/>
        <v>0</v>
      </c>
      <c r="Q46">
        <f t="shared" si="25"/>
        <v>0</v>
      </c>
      <c r="R46">
        <f t="shared" si="26"/>
        <v>0.22215618790803293</v>
      </c>
      <c r="S46">
        <f t="shared" si="27"/>
        <v>0.25827273530191069</v>
      </c>
      <c r="T46">
        <f t="shared" si="28"/>
        <v>0.31597818209558687</v>
      </c>
    </row>
    <row r="47" spans="1:31">
      <c r="A47">
        <v>46</v>
      </c>
      <c r="B47">
        <v>35.109000000000002</v>
      </c>
      <c r="C47">
        <v>36.164000000000001</v>
      </c>
      <c r="D47">
        <v>36.049999999999997</v>
      </c>
      <c r="E47">
        <v>0</v>
      </c>
      <c r="F47">
        <v>0</v>
      </c>
      <c r="G47">
        <v>0</v>
      </c>
      <c r="H47">
        <v>25</v>
      </c>
      <c r="I47">
        <v>34.040999999999997</v>
      </c>
      <c r="J47">
        <v>31.082000000000001</v>
      </c>
      <c r="L47">
        <f t="shared" si="20"/>
        <v>0.26286274744691684</v>
      </c>
      <c r="M47">
        <f t="shared" si="21"/>
        <v>0.26288854642202902</v>
      </c>
      <c r="N47">
        <f t="shared" si="22"/>
        <v>0.30294117647058821</v>
      </c>
      <c r="O47">
        <f t="shared" si="23"/>
        <v>0</v>
      </c>
      <c r="P47">
        <f t="shared" si="24"/>
        <v>0</v>
      </c>
      <c r="Q47">
        <f t="shared" si="25"/>
        <v>0</v>
      </c>
      <c r="R47">
        <f t="shared" si="26"/>
        <v>0.2217570252625603</v>
      </c>
      <c r="S47">
        <f t="shared" si="27"/>
        <v>0.25054464627432504</v>
      </c>
      <c r="T47">
        <f t="shared" si="28"/>
        <v>0.29639165427013009</v>
      </c>
    </row>
    <row r="48" spans="1:31">
      <c r="A48">
        <v>47</v>
      </c>
      <c r="B48">
        <v>34.049999999999997</v>
      </c>
      <c r="C48">
        <v>35.049999999999997</v>
      </c>
      <c r="D48">
        <v>34.091000000000001</v>
      </c>
      <c r="E48">
        <v>0</v>
      </c>
      <c r="F48">
        <v>0</v>
      </c>
      <c r="G48">
        <v>0</v>
      </c>
      <c r="H48">
        <v>0.90900000000000003</v>
      </c>
      <c r="I48">
        <v>30.145</v>
      </c>
      <c r="J48">
        <v>29.073</v>
      </c>
      <c r="L48">
        <f t="shared" si="20"/>
        <v>0.2549339642418616</v>
      </c>
      <c r="M48">
        <f t="shared" si="21"/>
        <v>0.25479049751388444</v>
      </c>
      <c r="N48">
        <f t="shared" si="22"/>
        <v>0.28647899159663864</v>
      </c>
      <c r="O48">
        <f t="shared" si="23"/>
        <v>0</v>
      </c>
      <c r="P48">
        <f t="shared" si="24"/>
        <v>0</v>
      </c>
      <c r="Q48">
        <f t="shared" si="25"/>
        <v>0</v>
      </c>
      <c r="R48">
        <f t="shared" si="26"/>
        <v>8.0630854385466931E-3</v>
      </c>
      <c r="S48">
        <f t="shared" si="27"/>
        <v>0.22186975593958844</v>
      </c>
      <c r="T48">
        <f t="shared" si="28"/>
        <v>0.27723423732692531</v>
      </c>
    </row>
    <row r="49" spans="1:20">
      <c r="A49">
        <v>48</v>
      </c>
      <c r="B49">
        <v>31.135999999999999</v>
      </c>
      <c r="C49">
        <v>33.091000000000001</v>
      </c>
      <c r="D49">
        <v>31.123000000000001</v>
      </c>
      <c r="E49">
        <v>0</v>
      </c>
      <c r="F49">
        <v>0</v>
      </c>
      <c r="G49">
        <v>0</v>
      </c>
      <c r="H49">
        <v>0</v>
      </c>
      <c r="I49">
        <v>0.95499999999999996</v>
      </c>
      <c r="J49">
        <v>0.92300000000000004</v>
      </c>
      <c r="L49">
        <f t="shared" si="20"/>
        <v>0.23311670809499566</v>
      </c>
      <c r="M49">
        <f t="shared" si="21"/>
        <v>0.24054985315925681</v>
      </c>
      <c r="N49">
        <f t="shared" si="22"/>
        <v>0.26153781512605045</v>
      </c>
      <c r="O49">
        <f t="shared" si="23"/>
        <v>0</v>
      </c>
      <c r="P49">
        <f t="shared" si="24"/>
        <v>0</v>
      </c>
      <c r="Q49">
        <f t="shared" si="25"/>
        <v>0</v>
      </c>
      <c r="R49">
        <f t="shared" si="26"/>
        <v>0</v>
      </c>
      <c r="S49">
        <f t="shared" si="27"/>
        <v>7.0288809727088054E-3</v>
      </c>
      <c r="T49">
        <f t="shared" si="28"/>
        <v>8.8015409848571542E-3</v>
      </c>
    </row>
    <row r="50" spans="1:20">
      <c r="A50">
        <v>49</v>
      </c>
      <c r="B50">
        <v>28.123000000000001</v>
      </c>
      <c r="C50">
        <v>30.123000000000001</v>
      </c>
      <c r="D50">
        <v>1.127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L50">
        <f t="shared" si="20"/>
        <v>0.21055823425473932</v>
      </c>
      <c r="M50">
        <f t="shared" si="21"/>
        <v>0.21897444098746768</v>
      </c>
      <c r="N50">
        <f t="shared" si="22"/>
        <v>9.4705882352941178E-3</v>
      </c>
      <c r="O50">
        <f t="shared" si="23"/>
        <v>0</v>
      </c>
      <c r="P50">
        <f t="shared" si="24"/>
        <v>0</v>
      </c>
      <c r="Q50">
        <f t="shared" si="25"/>
        <v>0</v>
      </c>
      <c r="R50">
        <f t="shared" si="26"/>
        <v>0</v>
      </c>
      <c r="S50">
        <f t="shared" si="27"/>
        <v>0</v>
      </c>
      <c r="T50">
        <f t="shared" si="28"/>
        <v>0</v>
      </c>
    </row>
    <row r="51" spans="1:20">
      <c r="A51">
        <v>50</v>
      </c>
      <c r="B51">
        <v>1.018</v>
      </c>
      <c r="C51">
        <v>1.091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L51">
        <f t="shared" si="20"/>
        <v>7.6218142613279031E-3</v>
      </c>
      <c r="M51">
        <f t="shared" si="21"/>
        <v>7.9308540025006553E-3</v>
      </c>
      <c r="N51">
        <f t="shared" si="22"/>
        <v>0</v>
      </c>
      <c r="O51">
        <f t="shared" si="23"/>
        <v>0</v>
      </c>
      <c r="P51">
        <f t="shared" si="24"/>
        <v>0</v>
      </c>
      <c r="Q51">
        <f t="shared" si="25"/>
        <v>0</v>
      </c>
      <c r="R51">
        <f t="shared" si="26"/>
        <v>0</v>
      </c>
      <c r="S51">
        <f t="shared" si="27"/>
        <v>0</v>
      </c>
      <c r="T51">
        <f t="shared" si="28"/>
        <v>0</v>
      </c>
    </row>
    <row r="52" spans="1:20">
      <c r="A52">
        <v>51</v>
      </c>
      <c r="B52">
        <v>0</v>
      </c>
      <c r="C52">
        <v>0</v>
      </c>
      <c r="D52">
        <v>0</v>
      </c>
      <c r="H52">
        <v>0</v>
      </c>
      <c r="I52">
        <v>0</v>
      </c>
      <c r="J52">
        <v>0</v>
      </c>
      <c r="L52">
        <f t="shared" si="20"/>
        <v>0</v>
      </c>
      <c r="M52">
        <f t="shared" si="21"/>
        <v>0</v>
      </c>
      <c r="N52">
        <f t="shared" si="22"/>
        <v>0</v>
      </c>
      <c r="O52">
        <f t="shared" si="23"/>
        <v>0</v>
      </c>
      <c r="P52">
        <f t="shared" si="24"/>
        <v>0</v>
      </c>
      <c r="Q52">
        <f t="shared" si="25"/>
        <v>0</v>
      </c>
      <c r="R52">
        <f t="shared" si="26"/>
        <v>0</v>
      </c>
      <c r="S52">
        <f t="shared" si="27"/>
        <v>0</v>
      </c>
      <c r="T52">
        <f t="shared" si="28"/>
        <v>0</v>
      </c>
    </row>
    <row r="53" spans="1:20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L53">
        <f t="shared" si="20"/>
        <v>0</v>
      </c>
      <c r="M53">
        <f t="shared" si="21"/>
        <v>0</v>
      </c>
      <c r="N53">
        <f t="shared" si="22"/>
        <v>0</v>
      </c>
      <c r="O53">
        <f t="shared" si="23"/>
        <v>0</v>
      </c>
      <c r="P53">
        <f t="shared" si="24"/>
        <v>0</v>
      </c>
      <c r="Q53">
        <f t="shared" si="25"/>
        <v>0</v>
      </c>
      <c r="R53">
        <f t="shared" si="26"/>
        <v>0</v>
      </c>
      <c r="S53">
        <f t="shared" si="27"/>
        <v>0</v>
      </c>
      <c r="T53">
        <f t="shared" si="28"/>
        <v>0</v>
      </c>
    </row>
    <row r="54" spans="1:20">
      <c r="A54">
        <v>53</v>
      </c>
      <c r="B54">
        <v>0</v>
      </c>
      <c r="C54">
        <v>0</v>
      </c>
      <c r="D54">
        <v>0</v>
      </c>
      <c r="H54">
        <v>0</v>
      </c>
      <c r="I54">
        <v>0</v>
      </c>
      <c r="J54">
        <v>0</v>
      </c>
      <c r="L54">
        <f t="shared" si="20"/>
        <v>0</v>
      </c>
      <c r="M54">
        <f t="shared" si="21"/>
        <v>0</v>
      </c>
      <c r="N54">
        <f t="shared" si="22"/>
        <v>0</v>
      </c>
      <c r="O54">
        <f t="shared" si="23"/>
        <v>0</v>
      </c>
      <c r="P54">
        <f t="shared" si="24"/>
        <v>0</v>
      </c>
      <c r="Q54">
        <f t="shared" si="25"/>
        <v>0</v>
      </c>
      <c r="R54">
        <f t="shared" si="26"/>
        <v>0</v>
      </c>
      <c r="S54">
        <f t="shared" si="27"/>
        <v>0</v>
      </c>
      <c r="T54">
        <f t="shared" si="28"/>
        <v>0</v>
      </c>
    </row>
    <row r="55" spans="1:20">
      <c r="A55">
        <v>54</v>
      </c>
      <c r="B55">
        <v>0</v>
      </c>
      <c r="C55">
        <v>0</v>
      </c>
      <c r="D55">
        <v>0</v>
      </c>
      <c r="H55">
        <v>0</v>
      </c>
      <c r="I55">
        <v>0</v>
      </c>
      <c r="J55">
        <v>0</v>
      </c>
      <c r="L55">
        <f t="shared" si="20"/>
        <v>0</v>
      </c>
      <c r="M55">
        <f t="shared" si="21"/>
        <v>0</v>
      </c>
      <c r="N55">
        <f t="shared" si="22"/>
        <v>0</v>
      </c>
      <c r="O55">
        <f t="shared" si="23"/>
        <v>0</v>
      </c>
      <c r="P55">
        <f t="shared" si="24"/>
        <v>0</v>
      </c>
      <c r="Q55">
        <f t="shared" si="25"/>
        <v>0</v>
      </c>
      <c r="R55">
        <f t="shared" si="26"/>
        <v>0</v>
      </c>
      <c r="S55">
        <f t="shared" si="27"/>
        <v>0</v>
      </c>
      <c r="T55">
        <f t="shared" si="28"/>
        <v>0</v>
      </c>
    </row>
    <row r="56" spans="1:20">
      <c r="B56">
        <v>0</v>
      </c>
      <c r="C56">
        <v>0</v>
      </c>
      <c r="D56">
        <v>0</v>
      </c>
      <c r="L56">
        <f t="shared" si="20"/>
        <v>0</v>
      </c>
      <c r="M56">
        <f t="shared" si="21"/>
        <v>0</v>
      </c>
      <c r="N56">
        <f t="shared" si="22"/>
        <v>0</v>
      </c>
      <c r="O56">
        <f t="shared" si="23"/>
        <v>0</v>
      </c>
      <c r="P56">
        <f t="shared" si="24"/>
        <v>0</v>
      </c>
      <c r="Q56">
        <f t="shared" si="25"/>
        <v>0</v>
      </c>
      <c r="R56">
        <f t="shared" si="26"/>
        <v>0</v>
      </c>
      <c r="S56">
        <f t="shared" si="27"/>
        <v>0</v>
      </c>
      <c r="T56">
        <f t="shared" si="28"/>
        <v>0</v>
      </c>
    </row>
    <row r="57" spans="1:20">
      <c r="B57">
        <v>0</v>
      </c>
      <c r="C57">
        <v>0</v>
      </c>
      <c r="D57">
        <v>0</v>
      </c>
    </row>
    <row r="58" spans="1:20">
      <c r="B58">
        <v>0</v>
      </c>
      <c r="C5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03235-EC16-0249-8910-797708BE92FF}">
  <dimension ref="A1:AE55"/>
  <sheetViews>
    <sheetView topLeftCell="O1" workbookViewId="0">
      <selection activeCell="AF24" sqref="AF24"/>
    </sheetView>
  </sheetViews>
  <sheetFormatPr baseColWidth="10" defaultRowHeight="16"/>
  <sheetData>
    <row r="1" spans="1:31">
      <c r="A1">
        <v>0</v>
      </c>
      <c r="B1">
        <v>1250</v>
      </c>
      <c r="C1">
        <v>1314.125</v>
      </c>
      <c r="D1">
        <v>766.31200000000001</v>
      </c>
      <c r="E1">
        <v>353.25</v>
      </c>
      <c r="F1">
        <v>240.5</v>
      </c>
      <c r="G1">
        <v>224.31200000000001</v>
      </c>
      <c r="H1">
        <v>781.125</v>
      </c>
      <c r="I1">
        <v>764.68799999999999</v>
      </c>
      <c r="J1">
        <v>681.43799999999999</v>
      </c>
      <c r="O1">
        <f t="shared" ref="O1:O16" si="0">E1/MAX(E:E)</f>
        <v>5.4583044258234584E-2</v>
      </c>
      <c r="P1">
        <f t="shared" ref="P1:P16" si="1">F1/MAX(F:F)</f>
        <v>3.4610865221261285E-2</v>
      </c>
      <c r="Q1">
        <f t="shared" ref="Q1:Q16" si="2">G1/MAX(G:G)</f>
        <v>4.040040913357016E-2</v>
      </c>
    </row>
    <row r="2" spans="1:31">
      <c r="A2">
        <v>1</v>
      </c>
      <c r="B2">
        <v>1250</v>
      </c>
      <c r="C2">
        <v>1378</v>
      </c>
      <c r="D2">
        <v>796.11</v>
      </c>
      <c r="E2">
        <v>384.488</v>
      </c>
      <c r="F2">
        <v>238.732</v>
      </c>
      <c r="G2">
        <v>212.5</v>
      </c>
      <c r="H2">
        <v>736.11</v>
      </c>
      <c r="I2">
        <v>738.85400000000004</v>
      </c>
      <c r="J2">
        <v>653.14599999999996</v>
      </c>
      <c r="O2">
        <f t="shared" si="0"/>
        <v>5.940983869995782E-2</v>
      </c>
      <c r="P2">
        <f t="shared" si="1"/>
        <v>3.4356428590445527E-2</v>
      </c>
      <c r="Q2">
        <f t="shared" si="2"/>
        <v>3.8272972203375916E-2</v>
      </c>
    </row>
    <row r="3" spans="1:31">
      <c r="A3">
        <v>2</v>
      </c>
      <c r="B3">
        <v>1258.442</v>
      </c>
      <c r="C3">
        <v>1382.816</v>
      </c>
      <c r="D3">
        <v>808.928</v>
      </c>
      <c r="E3">
        <v>369.40499999999997</v>
      </c>
      <c r="F3">
        <v>229.68600000000001</v>
      </c>
      <c r="G3">
        <v>212.5</v>
      </c>
      <c r="H3">
        <v>768.78499999999997</v>
      </c>
      <c r="I3">
        <v>754.45299999999997</v>
      </c>
      <c r="J3">
        <v>638.45299999999997</v>
      </c>
      <c r="O3">
        <f t="shared" si="0"/>
        <v>5.7079262460617536E-2</v>
      </c>
      <c r="P3">
        <f t="shared" si="1"/>
        <v>3.3054599539337301E-2</v>
      </c>
      <c r="Q3">
        <f t="shared" si="2"/>
        <v>3.8272972203375916E-2</v>
      </c>
      <c r="AD3" t="e">
        <f t="shared" ref="AD3:AD22" si="3">AVERAGE(V3,Y3,AB3)</f>
        <v>#DIV/0!</v>
      </c>
      <c r="AE3" t="e">
        <f t="shared" ref="AE3:AE22" si="4">STDEV(AB3,Y3,V3)</f>
        <v>#DIV/0!</v>
      </c>
    </row>
    <row r="4" spans="1:31">
      <c r="A4">
        <v>3</v>
      </c>
      <c r="B4">
        <v>1356.2190000000001</v>
      </c>
      <c r="C4">
        <v>1470.229</v>
      </c>
      <c r="D4">
        <v>764.87800000000004</v>
      </c>
      <c r="E4">
        <v>374.84800000000001</v>
      </c>
      <c r="F4">
        <v>262.96600000000001</v>
      </c>
      <c r="G4">
        <v>214.41200000000001</v>
      </c>
      <c r="H4">
        <v>855.601</v>
      </c>
      <c r="I4">
        <v>838.17100000000005</v>
      </c>
      <c r="J4">
        <v>714.75599999999997</v>
      </c>
      <c r="O4">
        <f t="shared" si="0"/>
        <v>5.7920297166626236E-2</v>
      </c>
      <c r="P4">
        <f t="shared" si="1"/>
        <v>3.7843994942928047E-2</v>
      </c>
      <c r="Q4">
        <f t="shared" si="2"/>
        <v>3.8617338899154058E-2</v>
      </c>
      <c r="R4">
        <f t="shared" ref="R4:R45" si="5">H1/MAX(H:H)</f>
        <v>7.3910615016744563E-2</v>
      </c>
      <c r="T4">
        <f t="shared" ref="T4:T45" si="6">J1/MAX(J:J)</f>
        <v>7.4987356080503803E-2</v>
      </c>
      <c r="V4" t="e">
        <f t="shared" ref="V4:V22" si="7">AVERAGE(L4:N4)</f>
        <v>#DIV/0!</v>
      </c>
      <c r="Y4">
        <f t="shared" ref="Y4:Y22" si="8">AVERAGE(O4:Q4)</f>
        <v>4.4793877002902778E-2</v>
      </c>
      <c r="AB4">
        <f t="shared" ref="AB4:AB22" si="9">AVERAGE(R4:T4)</f>
        <v>7.4448985548624183E-2</v>
      </c>
      <c r="AD4" t="e">
        <f t="shared" si="3"/>
        <v>#DIV/0!</v>
      </c>
      <c r="AE4" t="e">
        <f t="shared" si="4"/>
        <v>#DIV/0!</v>
      </c>
    </row>
    <row r="5" spans="1:31">
      <c r="A5">
        <v>4</v>
      </c>
      <c r="B5">
        <v>1679.992</v>
      </c>
      <c r="C5">
        <v>1928.2840000000001</v>
      </c>
      <c r="D5">
        <v>999.78099999999995</v>
      </c>
      <c r="E5">
        <v>457.05</v>
      </c>
      <c r="F5">
        <v>316.84800000000001</v>
      </c>
      <c r="G5">
        <v>232.49700000000001</v>
      </c>
      <c r="H5">
        <v>962.27599999999995</v>
      </c>
      <c r="I5">
        <v>971.82899999999995</v>
      </c>
      <c r="J5">
        <v>775.36</v>
      </c>
      <c r="O5">
        <f t="shared" si="0"/>
        <v>7.062188359016594E-2</v>
      </c>
      <c r="P5">
        <f t="shared" si="1"/>
        <v>4.5598267873705599E-2</v>
      </c>
      <c r="Q5">
        <f t="shared" si="2"/>
        <v>4.1874593968791951E-2</v>
      </c>
      <c r="R5">
        <f t="shared" si="5"/>
        <v>6.9651263011650935E-2</v>
      </c>
      <c r="S5">
        <f t="shared" ref="S5:S45" si="10">I1/MAX(I:I)</f>
        <v>5.0062217045342729E-2</v>
      </c>
      <c r="T5">
        <f t="shared" si="6"/>
        <v>7.1874024745547993E-2</v>
      </c>
      <c r="V5" t="e">
        <f t="shared" si="7"/>
        <v>#DIV/0!</v>
      </c>
      <c r="Y5">
        <f t="shared" si="8"/>
        <v>5.2698248477554499E-2</v>
      </c>
      <c r="AB5">
        <f t="shared" si="9"/>
        <v>6.3862501600847221E-2</v>
      </c>
      <c r="AD5" t="e">
        <f t="shared" si="3"/>
        <v>#DIV/0!</v>
      </c>
      <c r="AE5" t="e">
        <f t="shared" si="4"/>
        <v>#DIV/0!</v>
      </c>
    </row>
    <row r="6" spans="1:31">
      <c r="A6">
        <v>5</v>
      </c>
      <c r="B6">
        <v>2171.4940000000001</v>
      </c>
      <c r="C6">
        <v>2494.4879999999998</v>
      </c>
      <c r="D6">
        <v>1267.2560000000001</v>
      </c>
      <c r="E6">
        <v>528.30499999999995</v>
      </c>
      <c r="F6">
        <v>389.36</v>
      </c>
      <c r="G6">
        <v>261.59100000000001</v>
      </c>
      <c r="H6">
        <v>1192.8230000000001</v>
      </c>
      <c r="I6">
        <v>1243.1099999999999</v>
      </c>
      <c r="J6">
        <v>900.26199999999994</v>
      </c>
      <c r="N6">
        <f t="shared" ref="N6:N37" si="11">D1/MAX(D:D)</f>
        <v>6.6190250587026545E-2</v>
      </c>
      <c r="O6">
        <f t="shared" si="0"/>
        <v>8.1631975079537497E-2</v>
      </c>
      <c r="P6">
        <f t="shared" si="1"/>
        <v>5.6033623628067755E-2</v>
      </c>
      <c r="Q6">
        <f t="shared" si="2"/>
        <v>4.7114659160721453E-2</v>
      </c>
      <c r="R6">
        <f t="shared" si="5"/>
        <v>7.2742995251269593E-2</v>
      </c>
      <c r="S6">
        <f t="shared" si="10"/>
        <v>4.8370929467730181E-2</v>
      </c>
      <c r="T6">
        <f t="shared" si="6"/>
        <v>7.0257165658014223E-2</v>
      </c>
      <c r="V6">
        <f t="shared" si="7"/>
        <v>6.6190250587026545E-2</v>
      </c>
      <c r="Y6">
        <f t="shared" si="8"/>
        <v>6.1593419289442231E-2</v>
      </c>
      <c r="AB6">
        <f t="shared" si="9"/>
        <v>6.379036345900467E-2</v>
      </c>
      <c r="AC6">
        <v>34</v>
      </c>
      <c r="AD6">
        <f t="shared" si="3"/>
        <v>6.3858011111824486E-2</v>
      </c>
      <c r="AE6">
        <f t="shared" si="4"/>
        <v>2.2991621622477378E-3</v>
      </c>
    </row>
    <row r="7" spans="1:31">
      <c r="A7">
        <v>6</v>
      </c>
      <c r="B7">
        <v>2713.864</v>
      </c>
      <c r="C7">
        <v>3132.645</v>
      </c>
      <c r="D7">
        <v>1581.2840000000001</v>
      </c>
      <c r="E7">
        <v>662.68899999999996</v>
      </c>
      <c r="F7">
        <v>459.40499999999997</v>
      </c>
      <c r="G7">
        <v>278.12799999999999</v>
      </c>
      <c r="H7">
        <v>1453.0730000000001</v>
      </c>
      <c r="I7">
        <v>1612.9949999999999</v>
      </c>
      <c r="J7">
        <v>1115.088</v>
      </c>
      <c r="L7">
        <f t="shared" ref="L7:L38" si="12">B1/MAX(B:B)</f>
        <v>8.8263814752188044E-2</v>
      </c>
      <c r="M7">
        <f t="shared" ref="M7:M38" si="13">C1/MAX(C:C)</f>
        <v>8.1553699678582392E-2</v>
      </c>
      <c r="N7">
        <f t="shared" si="11"/>
        <v>6.8764054842985242E-2</v>
      </c>
      <c r="O7">
        <f t="shared" si="0"/>
        <v>0.10239655489439552</v>
      </c>
      <c r="P7">
        <f t="shared" si="1"/>
        <v>6.6113948178684157E-2</v>
      </c>
      <c r="Q7">
        <f t="shared" si="2"/>
        <v>5.0093106884614283E-2</v>
      </c>
      <c r="R7">
        <f t="shared" si="5"/>
        <v>8.0957588246364745E-2</v>
      </c>
      <c r="S7">
        <f t="shared" si="10"/>
        <v>4.9392157110494682E-2</v>
      </c>
      <c r="T7">
        <f t="shared" si="6"/>
        <v>7.8653762605954733E-2</v>
      </c>
      <c r="V7">
        <f t="shared" si="7"/>
        <v>7.9527189757918559E-2</v>
      </c>
      <c r="Y7">
        <f t="shared" si="8"/>
        <v>7.286786998589799E-2</v>
      </c>
      <c r="AB7">
        <f t="shared" si="9"/>
        <v>6.9667835987604718E-2</v>
      </c>
      <c r="AC7">
        <v>32</v>
      </c>
      <c r="AD7">
        <f t="shared" si="3"/>
        <v>7.4020965243807094E-2</v>
      </c>
      <c r="AE7">
        <f t="shared" si="4"/>
        <v>5.0298047375032144E-3</v>
      </c>
    </row>
    <row r="8" spans="1:31">
      <c r="A8">
        <v>7</v>
      </c>
      <c r="B8">
        <v>3344.7469999999998</v>
      </c>
      <c r="C8">
        <v>3933.134</v>
      </c>
      <c r="D8">
        <v>2016.1130000000001</v>
      </c>
      <c r="E8">
        <v>728.54600000000005</v>
      </c>
      <c r="F8">
        <v>587.92999999999995</v>
      </c>
      <c r="G8">
        <v>312.23200000000003</v>
      </c>
      <c r="H8">
        <v>1788.11</v>
      </c>
      <c r="I8">
        <v>2011.396</v>
      </c>
      <c r="J8">
        <v>1335.9179999999999</v>
      </c>
      <c r="L8">
        <f t="shared" si="12"/>
        <v>8.8263814752188044E-2</v>
      </c>
      <c r="M8">
        <f t="shared" si="13"/>
        <v>8.5517738538637145E-2</v>
      </c>
      <c r="N8">
        <f t="shared" si="11"/>
        <v>6.9871210455874647E-2</v>
      </c>
      <c r="O8">
        <f t="shared" si="0"/>
        <v>0.11257256493180404</v>
      </c>
      <c r="P8">
        <f t="shared" si="1"/>
        <v>8.4610253594744889E-2</v>
      </c>
      <c r="Q8">
        <f t="shared" si="2"/>
        <v>5.6235513680021033E-2</v>
      </c>
      <c r="R8">
        <f t="shared" si="5"/>
        <v>9.1051254249771646E-2</v>
      </c>
      <c r="S8">
        <f t="shared" si="10"/>
        <v>5.4872965867271306E-2</v>
      </c>
      <c r="T8">
        <f t="shared" si="6"/>
        <v>8.5322797394010066E-2</v>
      </c>
      <c r="V8">
        <f t="shared" si="7"/>
        <v>8.1217587915566603E-2</v>
      </c>
      <c r="Y8">
        <f t="shared" si="8"/>
        <v>8.4472777402189989E-2</v>
      </c>
      <c r="AB8">
        <f t="shared" si="9"/>
        <v>7.7082339170351011E-2</v>
      </c>
      <c r="AC8">
        <v>30</v>
      </c>
      <c r="AD8">
        <f t="shared" si="3"/>
        <v>8.092423482936921E-2</v>
      </c>
      <c r="AE8">
        <f t="shared" si="4"/>
        <v>3.7039420000241586E-3</v>
      </c>
    </row>
    <row r="9" spans="1:31">
      <c r="A9">
        <v>8</v>
      </c>
      <c r="B9">
        <v>4282.1880000000001</v>
      </c>
      <c r="C9">
        <v>4990.817</v>
      </c>
      <c r="D9">
        <v>2647.567</v>
      </c>
      <c r="E9">
        <v>859.30600000000004</v>
      </c>
      <c r="F9">
        <v>672.79899999999998</v>
      </c>
      <c r="G9">
        <v>348.32299999999998</v>
      </c>
      <c r="H9">
        <v>2248.047</v>
      </c>
      <c r="I9">
        <v>2618.3150000000001</v>
      </c>
      <c r="J9">
        <v>1690.366</v>
      </c>
      <c r="L9">
        <f t="shared" si="12"/>
        <v>8.8859913251498418E-2</v>
      </c>
      <c r="M9">
        <f t="shared" si="13"/>
        <v>8.581661620830483E-2</v>
      </c>
      <c r="N9">
        <f t="shared" si="11"/>
        <v>6.6066388740491727E-2</v>
      </c>
      <c r="O9">
        <f t="shared" si="0"/>
        <v>0.13277717602085359</v>
      </c>
      <c r="P9">
        <f t="shared" si="1"/>
        <v>9.682393143450882E-2</v>
      </c>
      <c r="Q9">
        <f t="shared" si="2"/>
        <v>6.2735795279042383E-2</v>
      </c>
      <c r="R9">
        <f t="shared" si="5"/>
        <v>0.11286577889085396</v>
      </c>
      <c r="S9">
        <f t="shared" si="10"/>
        <v>6.3623221927058327E-2</v>
      </c>
      <c r="T9">
        <f t="shared" si="6"/>
        <v>9.9067365130424953E-2</v>
      </c>
      <c r="V9">
        <f t="shared" si="7"/>
        <v>8.0247639400098325E-2</v>
      </c>
      <c r="Y9">
        <f t="shared" si="8"/>
        <v>9.7445634244801613E-2</v>
      </c>
      <c r="AB9">
        <f t="shared" si="9"/>
        <v>9.1852121982779089E-2</v>
      </c>
      <c r="AC9">
        <v>28</v>
      </c>
      <c r="AD9">
        <f t="shared" si="3"/>
        <v>8.9848465209226347E-2</v>
      </c>
      <c r="AE9">
        <f t="shared" si="4"/>
        <v>8.7723279133456403E-3</v>
      </c>
    </row>
    <row r="10" spans="1:31">
      <c r="A10">
        <v>9</v>
      </c>
      <c r="B10">
        <v>5340.3540000000003</v>
      </c>
      <c r="C10">
        <v>6193.866</v>
      </c>
      <c r="D10">
        <v>3420.9879999999998</v>
      </c>
      <c r="E10">
        <v>954.79300000000001</v>
      </c>
      <c r="F10">
        <v>833.28099999999995</v>
      </c>
      <c r="G10">
        <v>390.5</v>
      </c>
      <c r="H10">
        <v>2905.8539999999998</v>
      </c>
      <c r="I10">
        <v>3538.3539999999998</v>
      </c>
      <c r="J10">
        <v>2130.11</v>
      </c>
      <c r="L10">
        <f t="shared" si="12"/>
        <v>9.576405006351818E-2</v>
      </c>
      <c r="M10">
        <f t="shared" si="13"/>
        <v>9.124140726699706E-2</v>
      </c>
      <c r="N10">
        <f t="shared" si="11"/>
        <v>8.6356151178825308E-2</v>
      </c>
      <c r="O10">
        <f t="shared" si="0"/>
        <v>0.14753151755542129</v>
      </c>
      <c r="P10">
        <f t="shared" si="1"/>
        <v>0.11991923651741299</v>
      </c>
      <c r="Q10">
        <f t="shared" si="2"/>
        <v>7.033221480196844E-2</v>
      </c>
      <c r="R10">
        <f t="shared" si="5"/>
        <v>0.13749082297228493</v>
      </c>
      <c r="S10">
        <f t="shared" si="10"/>
        <v>8.1383312712159719E-2</v>
      </c>
      <c r="T10">
        <f t="shared" si="6"/>
        <v>0.12270742300414246</v>
      </c>
      <c r="V10">
        <f t="shared" si="7"/>
        <v>9.1120536169780178E-2</v>
      </c>
      <c r="Y10">
        <f t="shared" si="8"/>
        <v>0.11259432295826756</v>
      </c>
      <c r="AB10">
        <f t="shared" si="9"/>
        <v>0.11386051956286236</v>
      </c>
      <c r="AC10">
        <v>26</v>
      </c>
      <c r="AD10">
        <f t="shared" si="3"/>
        <v>0.10585845956363671</v>
      </c>
      <c r="AE10">
        <f t="shared" si="4"/>
        <v>1.2779108064836111E-2</v>
      </c>
    </row>
    <row r="11" spans="1:31">
      <c r="A11">
        <v>10</v>
      </c>
      <c r="B11">
        <v>6568.2510000000002</v>
      </c>
      <c r="C11">
        <v>7722.94</v>
      </c>
      <c r="D11">
        <v>4335.1949999999997</v>
      </c>
      <c r="E11">
        <v>1084.8030000000001</v>
      </c>
      <c r="F11">
        <v>995.61300000000006</v>
      </c>
      <c r="G11">
        <v>482.26799999999997</v>
      </c>
      <c r="H11">
        <v>3648.1419999999998</v>
      </c>
      <c r="I11">
        <v>4438.9210000000003</v>
      </c>
      <c r="J11">
        <v>2631.1770000000001</v>
      </c>
      <c r="L11">
        <f t="shared" si="12"/>
        <v>0.11862600213852631</v>
      </c>
      <c r="M11">
        <f t="shared" si="13"/>
        <v>0.11966798761991101</v>
      </c>
      <c r="N11">
        <f t="shared" si="11"/>
        <v>0.10945932230985933</v>
      </c>
      <c r="O11">
        <f t="shared" si="0"/>
        <v>0.16762024107704362</v>
      </c>
      <c r="P11">
        <f t="shared" si="1"/>
        <v>0.14328077902509612</v>
      </c>
      <c r="Q11">
        <f t="shared" si="2"/>
        <v>8.6860375334483264E-2</v>
      </c>
      <c r="R11">
        <f t="shared" si="5"/>
        <v>0.1691922673292893</v>
      </c>
      <c r="S11">
        <f t="shared" si="10"/>
        <v>0.10559876156426228</v>
      </c>
      <c r="T11">
        <f t="shared" si="6"/>
        <v>0.14700817794187362</v>
      </c>
      <c r="V11">
        <f t="shared" si="7"/>
        <v>0.11591777068943221</v>
      </c>
      <c r="Y11">
        <f t="shared" si="8"/>
        <v>0.13258713181220766</v>
      </c>
      <c r="AB11">
        <f t="shared" si="9"/>
        <v>0.14059973561180839</v>
      </c>
      <c r="AC11">
        <v>24</v>
      </c>
      <c r="AD11">
        <f t="shared" si="3"/>
        <v>0.12970154603781608</v>
      </c>
      <c r="AE11">
        <f t="shared" si="4"/>
        <v>1.2591457503139987E-2</v>
      </c>
    </row>
    <row r="12" spans="1:31">
      <c r="A12">
        <v>11</v>
      </c>
      <c r="B12">
        <v>8027.39</v>
      </c>
      <c r="C12">
        <v>9620.4269999999997</v>
      </c>
      <c r="D12">
        <v>5722.8410000000003</v>
      </c>
      <c r="E12">
        <v>1258.8810000000001</v>
      </c>
      <c r="F12">
        <v>1264.9179999999999</v>
      </c>
      <c r="G12">
        <v>664.89300000000003</v>
      </c>
      <c r="H12">
        <v>4480.9939999999997</v>
      </c>
      <c r="I12">
        <v>5581.6549999999997</v>
      </c>
      <c r="J12">
        <v>3278.7190000000001</v>
      </c>
      <c r="L12">
        <f t="shared" si="12"/>
        <v>0.15333147532119026</v>
      </c>
      <c r="M12">
        <f t="shared" si="13"/>
        <v>0.15480622102450498</v>
      </c>
      <c r="N12">
        <f t="shared" si="11"/>
        <v>0.13658351194977461</v>
      </c>
      <c r="O12">
        <f t="shared" si="0"/>
        <v>0.19451820902717798</v>
      </c>
      <c r="P12">
        <f t="shared" si="1"/>
        <v>0.18203703290622611</v>
      </c>
      <c r="Q12">
        <f t="shared" si="2"/>
        <v>0.11975261791632576</v>
      </c>
      <c r="R12">
        <f t="shared" si="5"/>
        <v>0.21271184043084981</v>
      </c>
      <c r="S12">
        <f t="shared" si="10"/>
        <v>0.13168108184793559</v>
      </c>
      <c r="T12">
        <f t="shared" si="6"/>
        <v>0.18601263379555719</v>
      </c>
      <c r="V12">
        <f t="shared" si="7"/>
        <v>0.1482404027651566</v>
      </c>
      <c r="Y12">
        <f t="shared" si="8"/>
        <v>0.16543595328324326</v>
      </c>
      <c r="AB12">
        <f t="shared" si="9"/>
        <v>0.17680185202478085</v>
      </c>
      <c r="AC12">
        <v>22</v>
      </c>
      <c r="AD12">
        <f t="shared" si="3"/>
        <v>0.16349273602439354</v>
      </c>
      <c r="AE12">
        <f t="shared" si="4"/>
        <v>1.4379539837520574E-2</v>
      </c>
    </row>
    <row r="13" spans="1:31">
      <c r="A13">
        <v>12</v>
      </c>
      <c r="B13">
        <v>9529.9889999999996</v>
      </c>
      <c r="C13">
        <v>11068.78</v>
      </c>
      <c r="D13">
        <v>7011.3429999999998</v>
      </c>
      <c r="E13">
        <v>1464.4390000000001</v>
      </c>
      <c r="F13">
        <v>1535.346</v>
      </c>
      <c r="G13">
        <v>809.66200000000003</v>
      </c>
      <c r="H13">
        <v>5440.4620000000004</v>
      </c>
      <c r="I13">
        <v>6919.5410000000002</v>
      </c>
      <c r="J13">
        <v>4013.73</v>
      </c>
      <c r="L13">
        <f t="shared" si="12"/>
        <v>0.19162879148690565</v>
      </c>
      <c r="M13">
        <f t="shared" si="13"/>
        <v>0.19440980845019518</v>
      </c>
      <c r="N13">
        <f t="shared" si="11"/>
        <v>0.17414189609684025</v>
      </c>
      <c r="O13">
        <f t="shared" si="0"/>
        <v>0.22628036447412542</v>
      </c>
      <c r="P13">
        <f t="shared" si="1"/>
        <v>0.22095490009980304</v>
      </c>
      <c r="Q13">
        <f t="shared" si="2"/>
        <v>0.14582668809472824</v>
      </c>
      <c r="R13">
        <f t="shared" si="5"/>
        <v>0.27495401669242081</v>
      </c>
      <c r="S13">
        <f t="shared" si="10"/>
        <v>0.17141455577055811</v>
      </c>
      <c r="T13">
        <f t="shared" si="6"/>
        <v>0.23440330163660081</v>
      </c>
      <c r="V13">
        <f t="shared" si="7"/>
        <v>0.18672683201131368</v>
      </c>
      <c r="Y13">
        <f t="shared" si="8"/>
        <v>0.19768731755621891</v>
      </c>
      <c r="AB13">
        <f t="shared" si="9"/>
        <v>0.22692395803319323</v>
      </c>
      <c r="AC13">
        <v>20</v>
      </c>
      <c r="AD13">
        <f t="shared" si="3"/>
        <v>0.20377936920024195</v>
      </c>
      <c r="AE13">
        <f t="shared" si="4"/>
        <v>2.0779486399567226E-2</v>
      </c>
    </row>
    <row r="14" spans="1:31">
      <c r="A14">
        <v>13</v>
      </c>
      <c r="B14">
        <v>10883.896000000001</v>
      </c>
      <c r="C14">
        <v>12763.598</v>
      </c>
      <c r="D14">
        <v>8512.5490000000009</v>
      </c>
      <c r="E14">
        <v>1782.2070000000001</v>
      </c>
      <c r="F14">
        <v>1909.213</v>
      </c>
      <c r="G14">
        <v>1059.5909999999999</v>
      </c>
      <c r="H14">
        <v>6324.482</v>
      </c>
      <c r="I14">
        <v>8299.7440000000006</v>
      </c>
      <c r="J14">
        <v>4899.3779999999997</v>
      </c>
      <c r="L14">
        <f t="shared" si="12"/>
        <v>0.23617610368074934</v>
      </c>
      <c r="M14">
        <f t="shared" si="13"/>
        <v>0.24408760888927725</v>
      </c>
      <c r="N14">
        <f t="shared" si="11"/>
        <v>0.22868377785541935</v>
      </c>
      <c r="O14">
        <f t="shared" si="0"/>
        <v>0.27538084517575512</v>
      </c>
      <c r="P14">
        <f t="shared" si="1"/>
        <v>0.27475889322943836</v>
      </c>
      <c r="Q14">
        <f t="shared" si="2"/>
        <v>0.19084092654092838</v>
      </c>
      <c r="R14">
        <f t="shared" si="5"/>
        <v>0.34518984655262153</v>
      </c>
      <c r="S14">
        <f t="shared" si="10"/>
        <v>0.23164721550652895</v>
      </c>
      <c r="T14">
        <f t="shared" si="6"/>
        <v>0.28954212505001448</v>
      </c>
      <c r="V14">
        <f t="shared" si="7"/>
        <v>0.23631583014181531</v>
      </c>
      <c r="Y14">
        <f t="shared" si="8"/>
        <v>0.24699355498204065</v>
      </c>
      <c r="AB14">
        <f t="shared" si="9"/>
        <v>0.28879306236972169</v>
      </c>
      <c r="AC14">
        <v>18</v>
      </c>
      <c r="AD14">
        <f t="shared" si="3"/>
        <v>0.25736748249785918</v>
      </c>
      <c r="AE14">
        <f t="shared" si="4"/>
        <v>2.7734072089273094E-2</v>
      </c>
    </row>
    <row r="15" spans="1:31">
      <c r="A15">
        <v>14</v>
      </c>
      <c r="B15">
        <v>12448.606</v>
      </c>
      <c r="C15">
        <v>14155.263999999999</v>
      </c>
      <c r="D15">
        <v>10015.06</v>
      </c>
      <c r="E15">
        <v>2141</v>
      </c>
      <c r="F15">
        <v>2327.6579999999999</v>
      </c>
      <c r="G15">
        <v>1384.1769999999999</v>
      </c>
      <c r="H15">
        <v>7541.0410000000002</v>
      </c>
      <c r="I15">
        <v>10547.562</v>
      </c>
      <c r="J15">
        <v>5935.0370000000003</v>
      </c>
      <c r="L15">
        <f t="shared" si="12"/>
        <v>0.30236979869283409</v>
      </c>
      <c r="M15">
        <f t="shared" si="13"/>
        <v>0.30972669325122304</v>
      </c>
      <c r="N15">
        <f t="shared" si="11"/>
        <v>0.29548806879601358</v>
      </c>
      <c r="O15">
        <f t="shared" si="0"/>
        <v>0.33082037581565532</v>
      </c>
      <c r="P15">
        <f t="shared" si="1"/>
        <v>0.33497820091139541</v>
      </c>
      <c r="Q15">
        <f t="shared" si="2"/>
        <v>0.24930149574377533</v>
      </c>
      <c r="R15">
        <f t="shared" si="5"/>
        <v>0.4239949078909806</v>
      </c>
      <c r="S15">
        <f t="shared" si="10"/>
        <v>0.29060509194485828</v>
      </c>
      <c r="T15">
        <f t="shared" si="6"/>
        <v>0.36079946985773226</v>
      </c>
      <c r="V15">
        <f t="shared" si="7"/>
        <v>0.30252818691335692</v>
      </c>
      <c r="Y15">
        <f t="shared" si="8"/>
        <v>0.30503335749027533</v>
      </c>
      <c r="AB15">
        <f t="shared" si="9"/>
        <v>0.35846648989785707</v>
      </c>
      <c r="AC15">
        <v>16</v>
      </c>
      <c r="AD15">
        <f t="shared" si="3"/>
        <v>0.32200934476716309</v>
      </c>
      <c r="AE15">
        <f t="shared" si="4"/>
        <v>3.1597650912927468E-2</v>
      </c>
    </row>
    <row r="16" spans="1:31">
      <c r="A16">
        <v>15</v>
      </c>
      <c r="B16">
        <v>13536.407999999999</v>
      </c>
      <c r="C16">
        <v>15443.950999999999</v>
      </c>
      <c r="D16">
        <v>11087.853999999999</v>
      </c>
      <c r="E16">
        <v>2631.857</v>
      </c>
      <c r="F16">
        <v>2849.598</v>
      </c>
      <c r="G16">
        <v>1870.5730000000001</v>
      </c>
      <c r="H16">
        <v>8505.2199999999993</v>
      </c>
      <c r="I16">
        <v>11923.612999999999</v>
      </c>
      <c r="J16">
        <v>6887.36</v>
      </c>
      <c r="L16">
        <f t="shared" si="12"/>
        <v>0.37708801293368516</v>
      </c>
      <c r="M16">
        <f t="shared" si="13"/>
        <v>0.38438709225787682</v>
      </c>
      <c r="N16">
        <f t="shared" si="11"/>
        <v>0.37445275996411975</v>
      </c>
      <c r="O16">
        <f t="shared" si="0"/>
        <v>0.40666600739517195</v>
      </c>
      <c r="P16">
        <f t="shared" si="1"/>
        <v>0.41009169360821507</v>
      </c>
      <c r="Q16">
        <f t="shared" si="2"/>
        <v>0.33690535733357879</v>
      </c>
      <c r="R16">
        <f t="shared" si="5"/>
        <v>0.51478046714063452</v>
      </c>
      <c r="S16">
        <f t="shared" si="10"/>
        <v>0.3654170381674911</v>
      </c>
      <c r="T16">
        <f t="shared" si="6"/>
        <v>0.44168214969080172</v>
      </c>
      <c r="V16">
        <f t="shared" si="7"/>
        <v>0.37864262171856061</v>
      </c>
      <c r="Y16">
        <f t="shared" si="8"/>
        <v>0.38455435277898858</v>
      </c>
      <c r="AB16">
        <f t="shared" si="9"/>
        <v>0.4406265516663091</v>
      </c>
      <c r="AC16">
        <v>14</v>
      </c>
      <c r="AD16">
        <f t="shared" si="3"/>
        <v>0.40127450872128612</v>
      </c>
      <c r="AE16">
        <f t="shared" si="4"/>
        <v>3.4207814954961793E-2</v>
      </c>
    </row>
    <row r="17" spans="1:31">
      <c r="A17">
        <v>16</v>
      </c>
      <c r="B17">
        <v>14162.089</v>
      </c>
      <c r="C17">
        <v>16113.616</v>
      </c>
      <c r="D17">
        <v>11505.703</v>
      </c>
      <c r="E17">
        <v>3146.1260000000002</v>
      </c>
      <c r="F17">
        <v>3629.7559999999999</v>
      </c>
      <c r="G17">
        <v>2425.9070000000002</v>
      </c>
      <c r="H17">
        <v>9271.4760000000006</v>
      </c>
      <c r="I17">
        <v>13363.87</v>
      </c>
      <c r="J17">
        <v>7906.69</v>
      </c>
      <c r="L17">
        <f t="shared" si="12"/>
        <v>0.4637911116078991</v>
      </c>
      <c r="M17">
        <f t="shared" si="13"/>
        <v>0.47928038002146756</v>
      </c>
      <c r="N17">
        <f t="shared" si="11"/>
        <v>0.49431077662846151</v>
      </c>
      <c r="O17">
        <f t="shared" ref="O17:Q17" si="14">E17/MAX(E:E)</f>
        <v>0.48612918527949767</v>
      </c>
      <c r="P17">
        <f t="shared" si="14"/>
        <v>0.52236588649507065</v>
      </c>
      <c r="Q17">
        <f t="shared" si="14"/>
        <v>0.43692551143047087</v>
      </c>
      <c r="R17">
        <f t="shared" si="5"/>
        <v>0.59842708181447357</v>
      </c>
      <c r="S17">
        <f t="shared" si="10"/>
        <v>0.4530050993295931</v>
      </c>
      <c r="T17">
        <f t="shared" si="6"/>
        <v>0.53914134911611411</v>
      </c>
      <c r="V17">
        <f t="shared" si="7"/>
        <v>0.47912742275260939</v>
      </c>
      <c r="Y17">
        <f t="shared" si="8"/>
        <v>0.48180686106834641</v>
      </c>
      <c r="AB17">
        <f t="shared" si="9"/>
        <v>0.53019117675339356</v>
      </c>
      <c r="AC17">
        <v>12</v>
      </c>
      <c r="AD17">
        <f t="shared" si="3"/>
        <v>0.49704182019144977</v>
      </c>
      <c r="AE17">
        <f t="shared" si="4"/>
        <v>2.8739428104524335E-2</v>
      </c>
    </row>
    <row r="18" spans="1:31">
      <c r="A18">
        <v>17</v>
      </c>
      <c r="B18">
        <v>13925.683000000001</v>
      </c>
      <c r="C18">
        <v>15842.207</v>
      </c>
      <c r="D18">
        <v>11577.415000000001</v>
      </c>
      <c r="E18">
        <v>3886.5</v>
      </c>
      <c r="F18">
        <v>4267.4390000000003</v>
      </c>
      <c r="G18">
        <v>2999.1579999999999</v>
      </c>
      <c r="H18">
        <v>10025.134</v>
      </c>
      <c r="I18">
        <v>14597.342000000001</v>
      </c>
      <c r="J18">
        <v>8680.1090000000004</v>
      </c>
      <c r="L18">
        <f t="shared" si="12"/>
        <v>0.56682245112285345</v>
      </c>
      <c r="M18">
        <f t="shared" si="13"/>
        <v>0.59703712686215182</v>
      </c>
      <c r="N18">
        <f t="shared" si="11"/>
        <v>0.60560522361857105</v>
      </c>
      <c r="O18">
        <f t="shared" ref="O18:O42" si="15">E18/MAX(E:E)</f>
        <v>0.60052937440800769</v>
      </c>
      <c r="P18">
        <f t="shared" ref="P18:P42" si="16">F18/MAX(F:F)</f>
        <v>0.61413619987091084</v>
      </c>
      <c r="Q18">
        <f t="shared" ref="Q18:Q42" si="17">G18/MAX(G:G)</f>
        <v>0.54017266243544704</v>
      </c>
      <c r="R18">
        <f t="shared" si="5"/>
        <v>0.71353877827042589</v>
      </c>
      <c r="S18">
        <f t="shared" si="10"/>
        <v>0.54336354898832084</v>
      </c>
      <c r="T18">
        <f t="shared" si="6"/>
        <v>0.65310818133119242</v>
      </c>
      <c r="V18">
        <f t="shared" si="7"/>
        <v>0.58982160053452537</v>
      </c>
      <c r="Y18">
        <f t="shared" si="8"/>
        <v>0.58494607890478856</v>
      </c>
      <c r="AB18">
        <f t="shared" si="9"/>
        <v>0.63667016952997979</v>
      </c>
      <c r="AC18">
        <v>10</v>
      </c>
      <c r="AD18">
        <f t="shared" si="3"/>
        <v>0.60381261632309791</v>
      </c>
      <c r="AE18">
        <f t="shared" si="4"/>
        <v>2.8559705528030457E-2</v>
      </c>
    </row>
    <row r="19" spans="1:31">
      <c r="A19">
        <v>18</v>
      </c>
      <c r="B19">
        <v>13615.016</v>
      </c>
      <c r="C19">
        <v>15549.529</v>
      </c>
      <c r="D19">
        <v>11363.592000000001</v>
      </c>
      <c r="E19">
        <v>4552.982</v>
      </c>
      <c r="F19">
        <v>5142.5910000000003</v>
      </c>
      <c r="G19">
        <v>3649.0920000000001</v>
      </c>
      <c r="H19">
        <v>10238.969999999999</v>
      </c>
      <c r="I19">
        <v>15274.753000000001</v>
      </c>
      <c r="J19">
        <v>8871.6080000000002</v>
      </c>
      <c r="L19">
        <f t="shared" si="12"/>
        <v>0.6729225469491118</v>
      </c>
      <c r="M19">
        <f t="shared" si="13"/>
        <v>0.68692092451501885</v>
      </c>
      <c r="N19">
        <f t="shared" si="11"/>
        <v>0.73527199292760947</v>
      </c>
      <c r="O19">
        <f t="shared" si="15"/>
        <v>0.70351201136007191</v>
      </c>
      <c r="P19">
        <f t="shared" si="16"/>
        <v>0.74008118082773933</v>
      </c>
      <c r="Q19">
        <f t="shared" si="17"/>
        <v>0.65723104321675963</v>
      </c>
      <c r="R19">
        <f t="shared" si="5"/>
        <v>0.80477009576279868</v>
      </c>
      <c r="S19">
        <f t="shared" si="10"/>
        <v>0.69052258979245029</v>
      </c>
      <c r="T19">
        <f t="shared" si="6"/>
        <v>0.75790448547720946</v>
      </c>
      <c r="V19">
        <f t="shared" si="7"/>
        <v>0.6983718214639133</v>
      </c>
      <c r="Y19">
        <f t="shared" si="8"/>
        <v>0.70027474513485688</v>
      </c>
      <c r="AB19">
        <f t="shared" si="9"/>
        <v>0.75106572367748614</v>
      </c>
      <c r="AC19">
        <v>8</v>
      </c>
      <c r="AD19">
        <f t="shared" si="3"/>
        <v>0.71657076342541881</v>
      </c>
      <c r="AE19">
        <f t="shared" si="4"/>
        <v>2.9888659918406179E-2</v>
      </c>
    </row>
    <row r="20" spans="1:31">
      <c r="A20">
        <v>19</v>
      </c>
      <c r="B20">
        <v>12658.473</v>
      </c>
      <c r="C20">
        <v>14675.871999999999</v>
      </c>
      <c r="D20">
        <v>11083.253000000001</v>
      </c>
      <c r="E20">
        <v>5369.683</v>
      </c>
      <c r="F20">
        <v>5881.8540000000003</v>
      </c>
      <c r="G20">
        <v>4387.9170000000004</v>
      </c>
      <c r="H20">
        <v>10568.509</v>
      </c>
      <c r="I20">
        <v>15240.217000000001</v>
      </c>
      <c r="J20">
        <v>9087.3719999999994</v>
      </c>
      <c r="L20">
        <f t="shared" si="12"/>
        <v>0.76852334426086444</v>
      </c>
      <c r="M20">
        <f t="shared" si="13"/>
        <v>0.79210017168089397</v>
      </c>
      <c r="N20">
        <f t="shared" si="11"/>
        <v>0.86505148169949841</v>
      </c>
      <c r="O20">
        <f t="shared" si="15"/>
        <v>0.82970600096727487</v>
      </c>
      <c r="P20">
        <f t="shared" si="16"/>
        <v>0.84647008750576547</v>
      </c>
      <c r="Q20">
        <f t="shared" si="17"/>
        <v>0.79029941351397948</v>
      </c>
      <c r="R20">
        <f t="shared" si="5"/>
        <v>0.8772737951966546</v>
      </c>
      <c r="S20">
        <f t="shared" si="10"/>
        <v>0.78060921836182873</v>
      </c>
      <c r="T20">
        <f t="shared" si="6"/>
        <v>0.87007442855866357</v>
      </c>
      <c r="V20">
        <f t="shared" si="7"/>
        <v>0.80855833254708553</v>
      </c>
      <c r="Y20">
        <f t="shared" si="8"/>
        <v>0.82215850066233997</v>
      </c>
      <c r="AB20">
        <f t="shared" si="9"/>
        <v>0.84265248070571552</v>
      </c>
      <c r="AC20">
        <v>6</v>
      </c>
      <c r="AD20">
        <f t="shared" si="3"/>
        <v>0.82445643797171364</v>
      </c>
      <c r="AE20">
        <f t="shared" si="4"/>
        <v>1.7162841302477042E-2</v>
      </c>
    </row>
    <row r="21" spans="1:31">
      <c r="A21">
        <v>20</v>
      </c>
      <c r="B21">
        <v>11443.316999999999</v>
      </c>
      <c r="C21">
        <v>13674.763999999999</v>
      </c>
      <c r="D21">
        <v>10116.929</v>
      </c>
      <c r="E21">
        <v>5956.7460000000001</v>
      </c>
      <c r="F21">
        <v>6490.5379999999996</v>
      </c>
      <c r="G21">
        <v>4987.3370000000004</v>
      </c>
      <c r="H21">
        <v>9856.7909999999993</v>
      </c>
      <c r="I21">
        <v>14374.78</v>
      </c>
      <c r="J21">
        <v>8521.7759999999998</v>
      </c>
      <c r="L21">
        <f t="shared" si="12"/>
        <v>0.87900916312558119</v>
      </c>
      <c r="M21">
        <f t="shared" si="13"/>
        <v>0.87846601284280323</v>
      </c>
      <c r="N21">
        <f t="shared" si="11"/>
        <v>0.95771413566845431</v>
      </c>
      <c r="O21">
        <f t="shared" si="15"/>
        <v>0.92041707162933284</v>
      </c>
      <c r="P21">
        <f t="shared" si="16"/>
        <v>0.93406709327016535</v>
      </c>
      <c r="Q21">
        <f t="shared" si="17"/>
        <v>0.89825981350526229</v>
      </c>
      <c r="R21">
        <f t="shared" si="5"/>
        <v>0.94858546271758859</v>
      </c>
      <c r="S21">
        <f t="shared" si="10"/>
        <v>0.87489925369005972</v>
      </c>
      <c r="T21">
        <f t="shared" si="6"/>
        <v>0.95518363284786856</v>
      </c>
      <c r="V21">
        <f t="shared" si="7"/>
        <v>0.90506310387894617</v>
      </c>
      <c r="Y21">
        <f t="shared" si="8"/>
        <v>0.91758132613492016</v>
      </c>
      <c r="AB21">
        <f t="shared" si="9"/>
        <v>0.92622278308517236</v>
      </c>
      <c r="AC21">
        <v>4</v>
      </c>
      <c r="AD21">
        <f t="shared" si="3"/>
        <v>0.91628907103301283</v>
      </c>
      <c r="AE21">
        <f t="shared" si="4"/>
        <v>1.0638864998856986E-2</v>
      </c>
    </row>
    <row r="22" spans="1:31">
      <c r="A22">
        <v>21</v>
      </c>
      <c r="B22">
        <v>10165.859</v>
      </c>
      <c r="C22">
        <v>12177.621999999999</v>
      </c>
      <c r="D22">
        <v>8670.402</v>
      </c>
      <c r="E22">
        <v>6184.268</v>
      </c>
      <c r="F22">
        <v>6883.0420000000004</v>
      </c>
      <c r="G22">
        <v>5342.433</v>
      </c>
      <c r="H22">
        <v>9152.6949999999997</v>
      </c>
      <c r="I22">
        <v>13362.378000000001</v>
      </c>
      <c r="J22">
        <v>7852.0609999999997</v>
      </c>
      <c r="L22">
        <f t="shared" si="12"/>
        <v>0.95582000649762899</v>
      </c>
      <c r="M22">
        <f t="shared" si="13"/>
        <v>0.95844104762084437</v>
      </c>
      <c r="N22">
        <f t="shared" si="11"/>
        <v>0.99380587117245078</v>
      </c>
      <c r="O22">
        <f t="shared" si="15"/>
        <v>0.95557303311757646</v>
      </c>
      <c r="P22">
        <f t="shared" si="16"/>
        <v>0.99055317660823594</v>
      </c>
      <c r="Q22">
        <f t="shared" si="17"/>
        <v>0.96221548097599152</v>
      </c>
      <c r="R22">
        <f t="shared" si="5"/>
        <v>0.96881878039749969</v>
      </c>
      <c r="S22">
        <f t="shared" si="10"/>
        <v>0.95565159056909132</v>
      </c>
      <c r="T22">
        <f t="shared" si="6"/>
        <v>0.97625672196538238</v>
      </c>
      <c r="V22">
        <f t="shared" si="7"/>
        <v>0.96935564176364142</v>
      </c>
      <c r="Y22">
        <f t="shared" si="8"/>
        <v>0.96944723023393464</v>
      </c>
      <c r="AB22">
        <f t="shared" si="9"/>
        <v>0.9669090309773245</v>
      </c>
      <c r="AC22">
        <v>2</v>
      </c>
      <c r="AD22">
        <f t="shared" si="3"/>
        <v>0.96857063432496682</v>
      </c>
      <c r="AE22">
        <f t="shared" si="4"/>
        <v>1.4397192002765216E-3</v>
      </c>
    </row>
    <row r="23" spans="1:31">
      <c r="A23">
        <v>22</v>
      </c>
      <c r="B23">
        <v>8690.6689999999999</v>
      </c>
      <c r="C23">
        <v>10453.742</v>
      </c>
      <c r="D23">
        <v>7378.2359999999999</v>
      </c>
      <c r="E23">
        <v>6471.79</v>
      </c>
      <c r="F23">
        <v>6948.6850000000004</v>
      </c>
      <c r="G23">
        <v>5552.2209999999995</v>
      </c>
      <c r="H23">
        <v>8182.3289999999997</v>
      </c>
      <c r="I23">
        <v>11551.718000000001</v>
      </c>
      <c r="J23">
        <v>6991.7</v>
      </c>
      <c r="L23">
        <f t="shared" si="12"/>
        <v>1</v>
      </c>
      <c r="M23">
        <f t="shared" si="13"/>
        <v>1</v>
      </c>
      <c r="N23">
        <f t="shared" si="11"/>
        <v>1</v>
      </c>
      <c r="O23">
        <f t="shared" si="15"/>
        <v>1</v>
      </c>
      <c r="P23">
        <f t="shared" si="16"/>
        <v>1</v>
      </c>
      <c r="Q23">
        <f t="shared" si="17"/>
        <v>1</v>
      </c>
      <c r="R23">
        <f t="shared" si="5"/>
        <v>1</v>
      </c>
      <c r="S23">
        <f t="shared" si="10"/>
        <v>1</v>
      </c>
      <c r="T23">
        <f t="shared" si="6"/>
        <v>1</v>
      </c>
      <c r="V23">
        <f>AVERAGE(L23:N23)</f>
        <v>1</v>
      </c>
      <c r="Y23">
        <f>AVERAGE(O23:Q23)</f>
        <v>1</v>
      </c>
      <c r="AB23">
        <f>AVERAGE(R23:T23)</f>
        <v>1</v>
      </c>
      <c r="AC23">
        <v>0</v>
      </c>
      <c r="AD23">
        <f>AVERAGE(V23,Y23,AB23)</f>
        <v>1</v>
      </c>
      <c r="AE23">
        <f>STDEV(AB23,Y23,V23)</f>
        <v>0</v>
      </c>
    </row>
    <row r="24" spans="1:31">
      <c r="A24">
        <v>23</v>
      </c>
      <c r="B24">
        <v>7322.4359999999997</v>
      </c>
      <c r="C24">
        <v>8630.2039999999997</v>
      </c>
      <c r="D24">
        <v>5990.9880000000003</v>
      </c>
      <c r="E24">
        <v>6303.9449999999997</v>
      </c>
      <c r="F24">
        <v>6859.732</v>
      </c>
      <c r="G24">
        <v>5457.7079999999996</v>
      </c>
      <c r="H24">
        <v>6832.951</v>
      </c>
      <c r="I24">
        <v>9587.2900000000009</v>
      </c>
      <c r="J24">
        <v>6075.049</v>
      </c>
      <c r="L24">
        <f t="shared" si="12"/>
        <v>0.98330712368775541</v>
      </c>
      <c r="M24">
        <f t="shared" si="13"/>
        <v>0.98315654288894561</v>
      </c>
      <c r="N24">
        <f t="shared" si="11"/>
        <v>0.98153102398074177</v>
      </c>
      <c r="O24">
        <f t="shared" si="15"/>
        <v>0.97406513499356429</v>
      </c>
      <c r="P24">
        <f t="shared" si="16"/>
        <v>0.98719858505602132</v>
      </c>
      <c r="Q24">
        <f t="shared" si="17"/>
        <v>0.98297744272066978</v>
      </c>
      <c r="R24">
        <f t="shared" si="5"/>
        <v>0.93265672575005609</v>
      </c>
      <c r="S24">
        <f t="shared" si="10"/>
        <v>0.99773901417587574</v>
      </c>
      <c r="T24">
        <f t="shared" si="6"/>
        <v>0.93776022374785584</v>
      </c>
      <c r="V24">
        <f t="shared" ref="V24:V48" si="18">AVERAGE(L24:N24)</f>
        <v>0.98266489685248093</v>
      </c>
      <c r="Y24">
        <f t="shared" ref="Y24:Y48" si="19">AVERAGE(O24:Q24)</f>
        <v>0.9814137209234185</v>
      </c>
      <c r="AB24">
        <f t="shared" ref="AB24:AB48" si="20">AVERAGE(R24:T24)</f>
        <v>0.95605198789126256</v>
      </c>
      <c r="AC24">
        <v>-2</v>
      </c>
      <c r="AD24">
        <f t="shared" ref="AD24:AD48" si="21">AVERAGE(V24,Y24,AB24)</f>
        <v>0.9733768685557207</v>
      </c>
      <c r="AE24">
        <f t="shared" ref="AE24:AE48" si="22">STDEV(AB24,Y24,V24)</f>
        <v>1.5016823160364247E-2</v>
      </c>
    </row>
    <row r="25" spans="1:31">
      <c r="A25">
        <v>24</v>
      </c>
      <c r="B25">
        <v>5924.6670000000004</v>
      </c>
      <c r="C25">
        <v>7604.7389999999996</v>
      </c>
      <c r="D25">
        <v>4941.3890000000001</v>
      </c>
      <c r="E25">
        <v>5977.2439999999997</v>
      </c>
      <c r="F25">
        <v>6507.5529999999999</v>
      </c>
      <c r="G25">
        <v>5146.732</v>
      </c>
      <c r="H25">
        <v>5983.6360000000004</v>
      </c>
      <c r="I25">
        <v>7833.598</v>
      </c>
      <c r="J25">
        <v>5031.0529999999999</v>
      </c>
      <c r="L25">
        <f t="shared" si="12"/>
        <v>0.96137060005766095</v>
      </c>
      <c r="M25">
        <f t="shared" si="13"/>
        <v>0.96499314616905363</v>
      </c>
      <c r="N25">
        <f t="shared" si="11"/>
        <v>0.9573167239837217</v>
      </c>
      <c r="O25">
        <f t="shared" si="15"/>
        <v>0.92358435610549783</v>
      </c>
      <c r="P25">
        <f t="shared" si="16"/>
        <v>0.93651575801752407</v>
      </c>
      <c r="Q25">
        <f t="shared" si="17"/>
        <v>0.92696814481988388</v>
      </c>
      <c r="R25">
        <f t="shared" si="5"/>
        <v>0.8660346506777824</v>
      </c>
      <c r="S25">
        <f t="shared" si="10"/>
        <v>0.94108101126086952</v>
      </c>
      <c r="T25">
        <f t="shared" si="6"/>
        <v>0.86406289959297367</v>
      </c>
      <c r="V25">
        <f t="shared" si="18"/>
        <v>0.96122682340347865</v>
      </c>
      <c r="Y25">
        <f t="shared" si="19"/>
        <v>0.92902275298096859</v>
      </c>
      <c r="AB25">
        <f t="shared" si="20"/>
        <v>0.89039285384387512</v>
      </c>
      <c r="AC25">
        <v>-4</v>
      </c>
      <c r="AD25">
        <f t="shared" si="21"/>
        <v>0.92688081007610734</v>
      </c>
      <c r="AE25">
        <f t="shared" si="22"/>
        <v>3.5465529045094951E-2</v>
      </c>
    </row>
    <row r="26" spans="1:31">
      <c r="A26">
        <v>25</v>
      </c>
      <c r="B26">
        <v>4906.3410000000003</v>
      </c>
      <c r="C26">
        <v>6050.8050000000003</v>
      </c>
      <c r="D26">
        <v>3819.7069999999999</v>
      </c>
      <c r="E26">
        <v>5663.61</v>
      </c>
      <c r="F26">
        <v>5948.098</v>
      </c>
      <c r="G26">
        <v>4718.4269999999997</v>
      </c>
      <c r="H26">
        <v>4742.5370000000003</v>
      </c>
      <c r="I26">
        <v>6461.5730000000003</v>
      </c>
      <c r="J26">
        <v>4148.3540000000003</v>
      </c>
      <c r="L26">
        <f t="shared" si="12"/>
        <v>0.89382809273405917</v>
      </c>
      <c r="M26">
        <f t="shared" si="13"/>
        <v>0.91077458963897362</v>
      </c>
      <c r="N26">
        <f t="shared" si="11"/>
        <v>0.87385042343217367</v>
      </c>
      <c r="O26">
        <f t="shared" si="15"/>
        <v>0.87512264767552717</v>
      </c>
      <c r="P26">
        <f t="shared" si="16"/>
        <v>0.85600340208255221</v>
      </c>
      <c r="Q26">
        <f t="shared" si="17"/>
        <v>0.84982694312780416</v>
      </c>
      <c r="R26">
        <f t="shared" si="5"/>
        <v>0.77421791475032098</v>
      </c>
      <c r="S26">
        <f t="shared" si="10"/>
        <v>0.87480157616951315</v>
      </c>
      <c r="T26">
        <f t="shared" si="6"/>
        <v>0.76938635284216383</v>
      </c>
      <c r="V26">
        <f t="shared" si="18"/>
        <v>0.89281770193506882</v>
      </c>
      <c r="Y26">
        <f t="shared" si="19"/>
        <v>0.86031766429529455</v>
      </c>
      <c r="AB26">
        <f t="shared" si="20"/>
        <v>0.80613528125399936</v>
      </c>
      <c r="AC26">
        <v>-6</v>
      </c>
      <c r="AD26">
        <f t="shared" si="21"/>
        <v>0.85309021582812095</v>
      </c>
      <c r="AE26">
        <f t="shared" si="22"/>
        <v>4.3790838337393279E-2</v>
      </c>
    </row>
    <row r="27" spans="1:31">
      <c r="A27">
        <v>26</v>
      </c>
      <c r="B27">
        <v>4046.0549999999998</v>
      </c>
      <c r="C27">
        <v>4881.9989999999998</v>
      </c>
      <c r="D27">
        <v>3016.828</v>
      </c>
      <c r="E27">
        <v>5130.268</v>
      </c>
      <c r="F27">
        <v>5320.5029999999997</v>
      </c>
      <c r="G27">
        <v>4098.0209999999997</v>
      </c>
      <c r="H27">
        <v>3641.3760000000002</v>
      </c>
      <c r="I27">
        <v>4948.3429999999998</v>
      </c>
      <c r="J27">
        <v>3303.2449999999999</v>
      </c>
      <c r="L27">
        <f t="shared" si="12"/>
        <v>0.80802464947085129</v>
      </c>
      <c r="M27">
        <f t="shared" si="13"/>
        <v>0.84864651112450484</v>
      </c>
      <c r="N27">
        <f t="shared" si="11"/>
        <v>0.74890655642904735</v>
      </c>
      <c r="O27">
        <f t="shared" si="15"/>
        <v>0.79271237169314823</v>
      </c>
      <c r="P27">
        <f t="shared" si="16"/>
        <v>0.76568487418842546</v>
      </c>
      <c r="Q27">
        <f t="shared" si="17"/>
        <v>0.7380867944557683</v>
      </c>
      <c r="R27">
        <f t="shared" si="5"/>
        <v>0.64653878801636067</v>
      </c>
      <c r="S27">
        <f t="shared" si="10"/>
        <v>0.75626217982051824</v>
      </c>
      <c r="T27">
        <f t="shared" si="6"/>
        <v>0.66851549600918725</v>
      </c>
      <c r="V27">
        <f t="shared" si="18"/>
        <v>0.80185923900813449</v>
      </c>
      <c r="Y27">
        <f t="shared" si="19"/>
        <v>0.76549468011244726</v>
      </c>
      <c r="AB27">
        <f t="shared" si="20"/>
        <v>0.69043882128202194</v>
      </c>
      <c r="AC27">
        <v>-8</v>
      </c>
      <c r="AD27">
        <f t="shared" si="21"/>
        <v>0.75259758013420119</v>
      </c>
      <c r="AE27">
        <f t="shared" si="22"/>
        <v>5.6818824015039321E-2</v>
      </c>
    </row>
    <row r="28" spans="1:31">
      <c r="A28">
        <v>27</v>
      </c>
      <c r="B28">
        <v>3426.1010000000001</v>
      </c>
      <c r="C28">
        <v>4138.674</v>
      </c>
      <c r="D28">
        <v>2637.415</v>
      </c>
      <c r="E28">
        <v>4307.4660000000003</v>
      </c>
      <c r="F28">
        <v>4364.0420000000004</v>
      </c>
      <c r="G28">
        <v>3367.3809999999999</v>
      </c>
      <c r="H28">
        <v>2799.0920000000001</v>
      </c>
      <c r="I28">
        <v>3825.0430000000001</v>
      </c>
      <c r="J28">
        <v>2798.3870000000002</v>
      </c>
      <c r="L28">
        <f t="shared" si="12"/>
        <v>0.71782199645829092</v>
      </c>
      <c r="M28">
        <f t="shared" si="13"/>
        <v>0.75573490146469913</v>
      </c>
      <c r="N28">
        <f t="shared" si="11"/>
        <v>0.6372956311922825</v>
      </c>
      <c r="O28">
        <f t="shared" si="15"/>
        <v>0.66557567535411388</v>
      </c>
      <c r="P28">
        <f t="shared" si="16"/>
        <v>0.62803854254438074</v>
      </c>
      <c r="Q28">
        <f t="shared" si="17"/>
        <v>0.60649260899377022</v>
      </c>
      <c r="R28">
        <f t="shared" si="5"/>
        <v>0.56617598565701188</v>
      </c>
      <c r="S28">
        <f t="shared" si="10"/>
        <v>0.62765597584458488</v>
      </c>
      <c r="T28">
        <f t="shared" si="6"/>
        <v>0.5536312368416304</v>
      </c>
      <c r="V28">
        <f t="shared" si="18"/>
        <v>0.70361750970509085</v>
      </c>
      <c r="Y28">
        <f t="shared" si="19"/>
        <v>0.63336894229742169</v>
      </c>
      <c r="AB28">
        <f t="shared" si="20"/>
        <v>0.5824877327810758</v>
      </c>
      <c r="AC28">
        <v>-10</v>
      </c>
      <c r="AD28">
        <f t="shared" si="21"/>
        <v>0.63982472826119607</v>
      </c>
      <c r="AE28">
        <f t="shared" si="22"/>
        <v>6.0822393850644869E-2</v>
      </c>
    </row>
    <row r="29" spans="1:31">
      <c r="A29">
        <v>28</v>
      </c>
      <c r="B29">
        <v>2815.7089999999998</v>
      </c>
      <c r="C29">
        <v>3357.7260000000001</v>
      </c>
      <c r="D29">
        <v>2157.2869999999998</v>
      </c>
      <c r="E29">
        <v>3720.4160000000002</v>
      </c>
      <c r="F29">
        <v>3704.817</v>
      </c>
      <c r="G29">
        <v>2854.4389999999999</v>
      </c>
      <c r="H29">
        <v>2201.77</v>
      </c>
      <c r="I29">
        <v>3015.991</v>
      </c>
      <c r="J29">
        <v>2350.8110000000001</v>
      </c>
      <c r="L29">
        <f t="shared" si="12"/>
        <v>0.61365727895086664</v>
      </c>
      <c r="M29">
        <f t="shared" si="13"/>
        <v>0.64875208643423055</v>
      </c>
      <c r="N29">
        <f t="shared" si="11"/>
        <v>0.51747199180473358</v>
      </c>
      <c r="O29">
        <f t="shared" si="15"/>
        <v>0.57486661340989131</v>
      </c>
      <c r="P29">
        <f t="shared" si="16"/>
        <v>0.53316807424714174</v>
      </c>
      <c r="Q29">
        <f t="shared" si="17"/>
        <v>0.51410759766226888</v>
      </c>
      <c r="R29">
        <f t="shared" si="5"/>
        <v>0.44874229657182485</v>
      </c>
      <c r="S29">
        <f t="shared" si="10"/>
        <v>0.51284613243827903</v>
      </c>
      <c r="T29">
        <f t="shared" si="6"/>
        <v>0.45649655367910552</v>
      </c>
      <c r="V29">
        <f t="shared" si="18"/>
        <v>0.59329378572994351</v>
      </c>
      <c r="Y29">
        <f t="shared" si="19"/>
        <v>0.54071409510643398</v>
      </c>
      <c r="AB29">
        <f t="shared" si="20"/>
        <v>0.47269499422973649</v>
      </c>
      <c r="AC29">
        <v>-12</v>
      </c>
      <c r="AD29">
        <f t="shared" si="21"/>
        <v>0.53556762502203803</v>
      </c>
      <c r="AE29">
        <f t="shared" si="22"/>
        <v>6.0463887929695592E-2</v>
      </c>
    </row>
    <row r="30" spans="1:31">
      <c r="A30">
        <v>29</v>
      </c>
      <c r="B30">
        <v>2365.2559999999999</v>
      </c>
      <c r="C30">
        <v>2808.433</v>
      </c>
      <c r="D30">
        <v>1977.652</v>
      </c>
      <c r="E30">
        <v>3079.4450000000002</v>
      </c>
      <c r="F30">
        <v>2904.2739999999999</v>
      </c>
      <c r="G30">
        <v>2159.8110000000001</v>
      </c>
      <c r="H30">
        <v>1795.3109999999999</v>
      </c>
      <c r="I30">
        <v>2401.165</v>
      </c>
      <c r="J30">
        <v>2157.768</v>
      </c>
      <c r="L30">
        <f t="shared" si="12"/>
        <v>0.5170449077110022</v>
      </c>
      <c r="M30">
        <f t="shared" si="13"/>
        <v>0.53558456401095822</v>
      </c>
      <c r="N30">
        <f t="shared" si="11"/>
        <v>0.42681280752223183</v>
      </c>
      <c r="O30">
        <f t="shared" si="15"/>
        <v>0.47582585343467576</v>
      </c>
      <c r="P30">
        <f t="shared" si="16"/>
        <v>0.41796023276346528</v>
      </c>
      <c r="Q30">
        <f t="shared" si="17"/>
        <v>0.38899946525903784</v>
      </c>
      <c r="R30">
        <f t="shared" si="5"/>
        <v>0.34454964271686767</v>
      </c>
      <c r="S30">
        <f t="shared" si="10"/>
        <v>0.42302307605235906</v>
      </c>
      <c r="T30">
        <f t="shared" si="6"/>
        <v>0.36349837994967082</v>
      </c>
      <c r="V30">
        <f t="shared" si="18"/>
        <v>0.49314742641473081</v>
      </c>
      <c r="Y30">
        <f t="shared" si="19"/>
        <v>0.42759518381905964</v>
      </c>
      <c r="AB30">
        <f t="shared" si="20"/>
        <v>0.37702369957296583</v>
      </c>
      <c r="AC30">
        <v>-14</v>
      </c>
      <c r="AD30">
        <f t="shared" si="21"/>
        <v>0.43258876993558543</v>
      </c>
      <c r="AE30">
        <f t="shared" si="22"/>
        <v>5.8222692402813254E-2</v>
      </c>
    </row>
    <row r="31" spans="1:31">
      <c r="A31">
        <v>30</v>
      </c>
      <c r="B31">
        <v>2165.4450000000002</v>
      </c>
      <c r="C31">
        <v>2545.1480000000001</v>
      </c>
      <c r="D31">
        <v>1847.1489999999999</v>
      </c>
      <c r="E31">
        <v>2508.5329999999999</v>
      </c>
      <c r="F31">
        <v>2340.1889999999999</v>
      </c>
      <c r="G31">
        <v>1757.1369999999999</v>
      </c>
      <c r="H31">
        <v>1439.431</v>
      </c>
      <c r="I31">
        <v>2157.9189999999999</v>
      </c>
      <c r="J31">
        <v>1973.2729999999999</v>
      </c>
      <c r="L31">
        <f t="shared" si="12"/>
        <v>0.41834696844512137</v>
      </c>
      <c r="M31">
        <f t="shared" si="13"/>
        <v>0.47194490671739969</v>
      </c>
      <c r="N31">
        <f t="shared" si="11"/>
        <v>0.32992744926220574</v>
      </c>
      <c r="O31">
        <f t="shared" si="15"/>
        <v>0.38761038290797445</v>
      </c>
      <c r="P31">
        <f t="shared" si="16"/>
        <v>0.33678156370593859</v>
      </c>
      <c r="Q31">
        <f t="shared" si="17"/>
        <v>0.31647461439305102</v>
      </c>
      <c r="R31">
        <f t="shared" si="5"/>
        <v>0.26485211868580516</v>
      </c>
      <c r="S31">
        <f t="shared" si="10"/>
        <v>0.32395568033080469</v>
      </c>
      <c r="T31">
        <f t="shared" si="6"/>
        <v>0.30794238422285347</v>
      </c>
      <c r="V31">
        <f t="shared" si="18"/>
        <v>0.40673977480824225</v>
      </c>
      <c r="Y31">
        <f t="shared" si="19"/>
        <v>0.34695552033565469</v>
      </c>
      <c r="AB31">
        <f t="shared" si="20"/>
        <v>0.29891672774648775</v>
      </c>
      <c r="AC31">
        <v>-16</v>
      </c>
      <c r="AD31">
        <f t="shared" si="21"/>
        <v>0.35087067429679486</v>
      </c>
      <c r="AE31">
        <f t="shared" si="22"/>
        <v>5.4018040433960121E-2</v>
      </c>
    </row>
    <row r="32" spans="1:31">
      <c r="A32">
        <v>31</v>
      </c>
      <c r="B32">
        <v>1900.491</v>
      </c>
      <c r="C32">
        <v>2210.942</v>
      </c>
      <c r="D32">
        <v>1763.7650000000001</v>
      </c>
      <c r="E32">
        <v>2024.8689999999999</v>
      </c>
      <c r="F32">
        <v>1801.3869999999999</v>
      </c>
      <c r="G32">
        <v>1293.6890000000001</v>
      </c>
      <c r="H32">
        <v>1186.402</v>
      </c>
      <c r="I32">
        <v>1849.204</v>
      </c>
      <c r="J32">
        <v>1762.5609999999999</v>
      </c>
      <c r="L32">
        <f t="shared" si="12"/>
        <v>0.34644189850805207</v>
      </c>
      <c r="M32">
        <f t="shared" si="13"/>
        <v>0.37550882433837324</v>
      </c>
      <c r="N32">
        <f t="shared" si="11"/>
        <v>0.26057872158854112</v>
      </c>
      <c r="O32">
        <f t="shared" si="15"/>
        <v>0.31287619035846342</v>
      </c>
      <c r="P32">
        <f t="shared" si="16"/>
        <v>0.2592414248163501</v>
      </c>
      <c r="Q32">
        <f t="shared" si="17"/>
        <v>0.23300387358500321</v>
      </c>
      <c r="R32">
        <f t="shared" si="5"/>
        <v>0.20833307706886561</v>
      </c>
      <c r="S32">
        <f t="shared" si="10"/>
        <v>0.25041602964054477</v>
      </c>
      <c r="T32">
        <f t="shared" si="6"/>
        <v>0.25868986105113784</v>
      </c>
      <c r="V32">
        <f t="shared" si="18"/>
        <v>0.32750981481165548</v>
      </c>
      <c r="Y32">
        <f t="shared" si="19"/>
        <v>0.26837382958660555</v>
      </c>
      <c r="AB32">
        <f t="shared" si="20"/>
        <v>0.2391463225868494</v>
      </c>
      <c r="AC32">
        <v>-18</v>
      </c>
      <c r="AD32">
        <f t="shared" si="21"/>
        <v>0.27834332232837017</v>
      </c>
      <c r="AE32">
        <f t="shared" si="22"/>
        <v>4.5017438606465593E-2</v>
      </c>
    </row>
    <row r="33" spans="1:31">
      <c r="A33">
        <v>32</v>
      </c>
      <c r="B33">
        <v>1769.4190000000001</v>
      </c>
      <c r="C33">
        <v>1981.7260000000001</v>
      </c>
      <c r="D33">
        <v>1721.194</v>
      </c>
      <c r="E33">
        <v>1728.6690000000001</v>
      </c>
      <c r="F33">
        <v>1440.989</v>
      </c>
      <c r="G33">
        <v>1087.732</v>
      </c>
      <c r="H33">
        <v>989.98900000000003</v>
      </c>
      <c r="I33">
        <v>1726.14</v>
      </c>
      <c r="J33">
        <v>1682.777</v>
      </c>
      <c r="L33">
        <f t="shared" si="12"/>
        <v>0.28569619919773132</v>
      </c>
      <c r="M33">
        <f t="shared" si="13"/>
        <v>0.30297352251660953</v>
      </c>
      <c r="N33">
        <f t="shared" si="11"/>
        <v>0.22780689817200125</v>
      </c>
      <c r="O33">
        <f t="shared" si="15"/>
        <v>0.26710832706252829</v>
      </c>
      <c r="P33">
        <f t="shared" si="16"/>
        <v>0.20737578405122695</v>
      </c>
      <c r="Q33">
        <f t="shared" si="17"/>
        <v>0.19590934870928228</v>
      </c>
      <c r="R33">
        <f t="shared" si="5"/>
        <v>0.16987363118108711</v>
      </c>
      <c r="S33">
        <f t="shared" si="10"/>
        <v>0.19744941211160663</v>
      </c>
      <c r="T33">
        <f t="shared" si="6"/>
        <v>0.2374468658265558</v>
      </c>
      <c r="V33">
        <f t="shared" si="18"/>
        <v>0.27215887329544736</v>
      </c>
      <c r="Y33">
        <f t="shared" si="19"/>
        <v>0.22346448660767915</v>
      </c>
      <c r="AB33">
        <f t="shared" si="20"/>
        <v>0.20158996970641652</v>
      </c>
      <c r="AC33">
        <v>-20</v>
      </c>
      <c r="AD33">
        <f t="shared" si="21"/>
        <v>0.23240444320318102</v>
      </c>
      <c r="AE33">
        <f t="shared" si="22"/>
        <v>3.6123879309766328E-2</v>
      </c>
    </row>
    <row r="34" spans="1:31">
      <c r="A34">
        <v>33</v>
      </c>
      <c r="B34">
        <v>1637.7560000000001</v>
      </c>
      <c r="C34">
        <v>1807.415</v>
      </c>
      <c r="D34">
        <v>1600.1949999999999</v>
      </c>
      <c r="E34">
        <v>1517.5239999999999</v>
      </c>
      <c r="F34">
        <v>1188.415</v>
      </c>
      <c r="G34">
        <v>898.17100000000005</v>
      </c>
      <c r="H34">
        <v>901</v>
      </c>
      <c r="I34">
        <v>1641.463</v>
      </c>
      <c r="J34">
        <v>1602</v>
      </c>
      <c r="L34">
        <f t="shared" si="12"/>
        <v>0.24192059518902898</v>
      </c>
      <c r="M34">
        <f t="shared" si="13"/>
        <v>0.25684328086259473</v>
      </c>
      <c r="N34">
        <f t="shared" si="11"/>
        <v>0.18633580985047177</v>
      </c>
      <c r="O34">
        <f t="shared" si="15"/>
        <v>0.2344828864966261</v>
      </c>
      <c r="P34">
        <f t="shared" si="16"/>
        <v>0.17102732387494898</v>
      </c>
      <c r="Q34">
        <f t="shared" si="17"/>
        <v>0.16176787631472164</v>
      </c>
      <c r="R34">
        <f t="shared" si="5"/>
        <v>0.13620000702085791</v>
      </c>
      <c r="S34">
        <f t="shared" si="10"/>
        <v>0.15719828661059199</v>
      </c>
      <c r="T34">
        <f t="shared" si="6"/>
        <v>0.21714451658851427</v>
      </c>
      <c r="V34">
        <f t="shared" si="18"/>
        <v>0.22836656196736516</v>
      </c>
      <c r="Y34">
        <f t="shared" si="19"/>
        <v>0.18909269556209893</v>
      </c>
      <c r="AB34">
        <f t="shared" si="20"/>
        <v>0.17018093673998805</v>
      </c>
      <c r="AC34">
        <v>-22</v>
      </c>
      <c r="AD34">
        <f t="shared" si="21"/>
        <v>0.19588006475648403</v>
      </c>
      <c r="AE34">
        <f t="shared" si="22"/>
        <v>2.9680684480160986E-2</v>
      </c>
    </row>
    <row r="35" spans="1:31">
      <c r="A35">
        <v>34</v>
      </c>
      <c r="B35">
        <v>1444.777</v>
      </c>
      <c r="C35">
        <v>1599.07</v>
      </c>
      <c r="D35">
        <v>1444.8409999999999</v>
      </c>
      <c r="E35">
        <v>1334.626</v>
      </c>
      <c r="F35">
        <v>1021.745</v>
      </c>
      <c r="G35">
        <v>783.82600000000002</v>
      </c>
      <c r="H35">
        <v>899.74099999999999</v>
      </c>
      <c r="I35">
        <v>1598.3140000000001</v>
      </c>
      <c r="J35">
        <v>1518.7560000000001</v>
      </c>
      <c r="L35">
        <f t="shared" si="12"/>
        <v>0.1988201740576549</v>
      </c>
      <c r="M35">
        <f t="shared" si="13"/>
        <v>0.20837818153293464</v>
      </c>
      <c r="N35">
        <f t="shared" si="11"/>
        <v>0.17081982463270082</v>
      </c>
      <c r="O35">
        <f t="shared" si="15"/>
        <v>0.20622208075354731</v>
      </c>
      <c r="P35">
        <f t="shared" si="16"/>
        <v>0.14704149058418967</v>
      </c>
      <c r="Q35">
        <f t="shared" si="17"/>
        <v>0.14117341510721568</v>
      </c>
      <c r="R35">
        <f t="shared" si="5"/>
        <v>0.11225821920575552</v>
      </c>
      <c r="S35">
        <f t="shared" si="10"/>
        <v>0.14127357738616131</v>
      </c>
      <c r="T35">
        <f t="shared" si="6"/>
        <v>0.19395717485759359</v>
      </c>
      <c r="V35">
        <f t="shared" si="18"/>
        <v>0.19267272674109678</v>
      </c>
      <c r="Y35">
        <f t="shared" si="19"/>
        <v>0.16481232881498423</v>
      </c>
      <c r="AB35">
        <f t="shared" si="20"/>
        <v>0.14916299048317014</v>
      </c>
      <c r="AC35">
        <v>-24</v>
      </c>
      <c r="AD35">
        <f t="shared" si="21"/>
        <v>0.16888268201308373</v>
      </c>
      <c r="AE35">
        <f t="shared" si="22"/>
        <v>2.2038605188998223E-2</v>
      </c>
    </row>
    <row r="36" spans="1:31">
      <c r="A36">
        <v>35</v>
      </c>
      <c r="B36">
        <v>1295.0519999999999</v>
      </c>
      <c r="C36">
        <v>1369.6980000000001</v>
      </c>
      <c r="D36">
        <v>1298.107</v>
      </c>
      <c r="E36">
        <v>1154.027</v>
      </c>
      <c r="F36">
        <v>869.89300000000003</v>
      </c>
      <c r="G36">
        <v>728.54600000000005</v>
      </c>
      <c r="H36">
        <v>840.95699999999999</v>
      </c>
      <c r="I36">
        <v>1521</v>
      </c>
      <c r="J36">
        <v>1368.0340000000001</v>
      </c>
      <c r="L36">
        <f t="shared" si="12"/>
        <v>0.16701321394040103</v>
      </c>
      <c r="M36">
        <f t="shared" si="13"/>
        <v>0.17428943323460111</v>
      </c>
      <c r="N36">
        <f t="shared" si="11"/>
        <v>0.15954761922242572</v>
      </c>
      <c r="O36">
        <f t="shared" si="15"/>
        <v>0.17831650903382218</v>
      </c>
      <c r="P36">
        <f t="shared" si="16"/>
        <v>0.12518814710984885</v>
      </c>
      <c r="Q36">
        <f t="shared" si="17"/>
        <v>0.13121703909120333</v>
      </c>
      <c r="R36">
        <f t="shared" si="5"/>
        <v>9.3673478444310357E-2</v>
      </c>
      <c r="S36">
        <f t="shared" si="10"/>
        <v>0.12106277594145057</v>
      </c>
      <c r="T36">
        <f t="shared" si="6"/>
        <v>0.18517751886904157</v>
      </c>
      <c r="V36">
        <f t="shared" si="18"/>
        <v>0.16695008879914264</v>
      </c>
      <c r="Y36">
        <f t="shared" si="19"/>
        <v>0.14490723174495812</v>
      </c>
      <c r="AB36">
        <f t="shared" si="20"/>
        <v>0.13330459108493417</v>
      </c>
      <c r="AC36">
        <v>-26</v>
      </c>
      <c r="AD36">
        <f t="shared" si="21"/>
        <v>0.14838730387634499</v>
      </c>
      <c r="AE36">
        <f t="shared" si="22"/>
        <v>1.7090583829668996E-2</v>
      </c>
    </row>
    <row r="37" spans="1:31">
      <c r="A37">
        <v>36</v>
      </c>
      <c r="B37">
        <v>1188.9680000000001</v>
      </c>
      <c r="C37">
        <v>1191.463</v>
      </c>
      <c r="D37">
        <v>1194.999</v>
      </c>
      <c r="E37">
        <v>993.55499999999995</v>
      </c>
      <c r="F37">
        <v>730</v>
      </c>
      <c r="G37">
        <v>650.12699999999995</v>
      </c>
      <c r="H37">
        <v>782.57600000000002</v>
      </c>
      <c r="I37">
        <v>1518.126</v>
      </c>
      <c r="J37">
        <v>1260.4570000000001</v>
      </c>
      <c r="L37">
        <f t="shared" si="12"/>
        <v>0.15290434906884148</v>
      </c>
      <c r="M37">
        <f t="shared" si="13"/>
        <v>0.15795014601316057</v>
      </c>
      <c r="N37">
        <f t="shared" si="11"/>
        <v>0.15234532060913425</v>
      </c>
      <c r="O37">
        <f t="shared" si="15"/>
        <v>0.15352089607357469</v>
      </c>
      <c r="P37">
        <f t="shared" si="16"/>
        <v>0.10505584869655193</v>
      </c>
      <c r="Q37">
        <f t="shared" si="17"/>
        <v>0.11709314164547845</v>
      </c>
      <c r="R37">
        <f t="shared" si="5"/>
        <v>8.5253274610448834E-2</v>
      </c>
      <c r="S37">
        <f t="shared" si="10"/>
        <v>0.11300608265154927</v>
      </c>
      <c r="T37">
        <f t="shared" si="6"/>
        <v>0.17628859036473912</v>
      </c>
      <c r="V37">
        <f t="shared" si="18"/>
        <v>0.15439993856371209</v>
      </c>
      <c r="Y37">
        <f t="shared" si="19"/>
        <v>0.12522329547186836</v>
      </c>
      <c r="AB37">
        <f t="shared" si="20"/>
        <v>0.12484931587557908</v>
      </c>
      <c r="AC37">
        <v>-28</v>
      </c>
      <c r="AD37">
        <f t="shared" si="21"/>
        <v>0.13482418330371984</v>
      </c>
      <c r="AE37">
        <f t="shared" si="22"/>
        <v>1.6954132554747228E-2</v>
      </c>
    </row>
    <row r="38" spans="1:31">
      <c r="A38">
        <v>37</v>
      </c>
      <c r="B38">
        <v>1087.6949999999999</v>
      </c>
      <c r="C38">
        <v>1122.915</v>
      </c>
      <c r="D38">
        <v>1096.4390000000001</v>
      </c>
      <c r="E38">
        <v>931.03700000000003</v>
      </c>
      <c r="F38">
        <v>730</v>
      </c>
      <c r="G38">
        <v>626.29899999999998</v>
      </c>
      <c r="H38">
        <v>625.68899999999996</v>
      </c>
      <c r="I38">
        <v>1330.36</v>
      </c>
      <c r="J38">
        <v>1125.8230000000001</v>
      </c>
      <c r="L38">
        <f t="shared" si="12"/>
        <v>0.1341956684497605</v>
      </c>
      <c r="M38">
        <f t="shared" si="13"/>
        <v>0.1372095499855526</v>
      </c>
      <c r="N38">
        <f t="shared" ref="N38:N54" si="23">D33/MAX(D:D)</f>
        <v>0.14866824761831549</v>
      </c>
      <c r="O38">
        <f t="shared" si="15"/>
        <v>0.14386081748635232</v>
      </c>
      <c r="P38">
        <f t="shared" si="16"/>
        <v>0.10505584869655193</v>
      </c>
      <c r="Q38">
        <f t="shared" si="17"/>
        <v>0.11280152573177474</v>
      </c>
      <c r="R38">
        <f t="shared" si="5"/>
        <v>8.5134147115737899E-2</v>
      </c>
      <c r="S38">
        <f t="shared" si="10"/>
        <v>0.10746249055549376</v>
      </c>
      <c r="T38">
        <f t="shared" si="6"/>
        <v>0.16712818623470022</v>
      </c>
      <c r="V38">
        <f t="shared" si="18"/>
        <v>0.14002448868454284</v>
      </c>
      <c r="Y38">
        <f t="shared" si="19"/>
        <v>0.12057273063822634</v>
      </c>
      <c r="AB38">
        <f t="shared" si="20"/>
        <v>0.11990827463531062</v>
      </c>
      <c r="AC38">
        <v>-30</v>
      </c>
      <c r="AD38">
        <f t="shared" si="21"/>
        <v>0.12683516465269326</v>
      </c>
      <c r="AE38">
        <f t="shared" si="22"/>
        <v>1.1427120230302833E-2</v>
      </c>
    </row>
    <row r="39" spans="1:31">
      <c r="A39">
        <v>38</v>
      </c>
      <c r="B39">
        <v>899.678</v>
      </c>
      <c r="C39">
        <v>992.85400000000004</v>
      </c>
      <c r="D39">
        <v>968.38099999999997</v>
      </c>
      <c r="E39">
        <v>812.00599999999997</v>
      </c>
      <c r="F39">
        <v>729.29100000000005</v>
      </c>
      <c r="G39">
        <v>649.82799999999997</v>
      </c>
      <c r="H39">
        <v>600.5</v>
      </c>
      <c r="I39">
        <v>1156.3869999999999</v>
      </c>
      <c r="J39">
        <v>908.41499999999996</v>
      </c>
      <c r="L39">
        <f t="shared" ref="L39:L55" si="24">B33/MAX(B:B)</f>
        <v>0.12494053666800146</v>
      </c>
      <c r="M39">
        <f t="shared" ref="M39:M55" si="25">C33/MAX(C:C)</f>
        <v>0.12298456162788043</v>
      </c>
      <c r="N39">
        <f t="shared" si="23"/>
        <v>0.13821695084783606</v>
      </c>
      <c r="O39">
        <f t="shared" si="15"/>
        <v>0.12546853343510836</v>
      </c>
      <c r="P39">
        <f t="shared" si="16"/>
        <v>0.10495381500240693</v>
      </c>
      <c r="Q39">
        <f t="shared" si="17"/>
        <v>0.11703928932223699</v>
      </c>
      <c r="R39">
        <f t="shared" si="5"/>
        <v>7.9571962326946966E-2</v>
      </c>
      <c r="S39">
        <f t="shared" si="10"/>
        <v>0.10463763309298683</v>
      </c>
      <c r="T39">
        <f t="shared" si="6"/>
        <v>0.15054231300314327</v>
      </c>
      <c r="V39">
        <f t="shared" si="18"/>
        <v>0.12871401638123933</v>
      </c>
      <c r="Y39">
        <f t="shared" si="19"/>
        <v>0.11582054591991743</v>
      </c>
      <c r="AB39">
        <f t="shared" si="20"/>
        <v>0.11158396947435904</v>
      </c>
      <c r="AC39">
        <v>-32</v>
      </c>
      <c r="AD39">
        <f t="shared" si="21"/>
        <v>0.11870617725850528</v>
      </c>
      <c r="AE39">
        <f t="shared" si="22"/>
        <v>8.9221509696182522E-3</v>
      </c>
    </row>
    <row r="40" spans="1:31">
      <c r="A40">
        <v>39</v>
      </c>
      <c r="B40">
        <v>751.88699999999994</v>
      </c>
      <c r="C40">
        <v>809.53399999999999</v>
      </c>
      <c r="D40">
        <v>788.16499999999996</v>
      </c>
      <c r="E40">
        <v>753.875</v>
      </c>
      <c r="F40">
        <v>648.52099999999996</v>
      </c>
      <c r="G40">
        <v>573.48199999999997</v>
      </c>
      <c r="H40">
        <v>596.83799999999997</v>
      </c>
      <c r="I40">
        <v>1088.662</v>
      </c>
      <c r="J40">
        <v>844.31700000000001</v>
      </c>
      <c r="L40">
        <f t="shared" si="24"/>
        <v>0.11564367375462759</v>
      </c>
      <c r="M40">
        <f t="shared" si="25"/>
        <v>0.11216694005864357</v>
      </c>
      <c r="N40">
        <f t="shared" si="23"/>
        <v>0.12479823863962722</v>
      </c>
      <c r="O40">
        <f t="shared" si="15"/>
        <v>0.1164863198589571</v>
      </c>
      <c r="P40">
        <f t="shared" si="16"/>
        <v>9.3330032948680211E-2</v>
      </c>
      <c r="Q40">
        <f t="shared" si="17"/>
        <v>0.10328875597711258</v>
      </c>
      <c r="R40">
        <f t="shared" si="5"/>
        <v>7.4047909690950736E-2</v>
      </c>
      <c r="S40">
        <f t="shared" si="10"/>
        <v>9.9576078251478101E-2</v>
      </c>
      <c r="T40">
        <f t="shared" si="6"/>
        <v>0.13870423704454932</v>
      </c>
      <c r="V40">
        <f t="shared" si="18"/>
        <v>0.11753628415096613</v>
      </c>
      <c r="Y40">
        <f t="shared" si="19"/>
        <v>0.10436836959491663</v>
      </c>
      <c r="AB40">
        <f t="shared" si="20"/>
        <v>0.10410940832899272</v>
      </c>
      <c r="AC40">
        <v>-34</v>
      </c>
      <c r="AD40">
        <f t="shared" si="21"/>
        <v>0.10867135402495849</v>
      </c>
      <c r="AE40">
        <f t="shared" si="22"/>
        <v>7.6783464911763764E-3</v>
      </c>
    </row>
    <row r="41" spans="1:31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870.5</v>
      </c>
      <c r="J41">
        <v>733</v>
      </c>
      <c r="L41">
        <f t="shared" si="24"/>
        <v>0.10201722358897759</v>
      </c>
      <c r="M41">
        <f t="shared" si="25"/>
        <v>9.9237191701726041E-2</v>
      </c>
      <c r="N41">
        <f t="shared" si="23"/>
        <v>0.11212407951170446</v>
      </c>
      <c r="O41">
        <f t="shared" si="15"/>
        <v>0</v>
      </c>
      <c r="P41">
        <f t="shared" si="16"/>
        <v>0</v>
      </c>
      <c r="Q41">
        <f t="shared" si="17"/>
        <v>0</v>
      </c>
      <c r="R41">
        <f t="shared" si="5"/>
        <v>5.9203147766633872E-2</v>
      </c>
      <c r="S41">
        <f t="shared" si="10"/>
        <v>9.9387924636162681E-2</v>
      </c>
      <c r="T41">
        <f t="shared" si="6"/>
        <v>0.12388873262809096</v>
      </c>
      <c r="V41">
        <f t="shared" si="18"/>
        <v>0.10445949826746936</v>
      </c>
      <c r="Y41">
        <f t="shared" si="19"/>
        <v>0</v>
      </c>
      <c r="AB41">
        <f t="shared" si="20"/>
        <v>9.4159935010295834E-2</v>
      </c>
      <c r="AC41">
        <v>-36</v>
      </c>
      <c r="AD41">
        <f t="shared" si="21"/>
        <v>6.6206477759255075E-2</v>
      </c>
      <c r="AE41">
        <f t="shared" si="22"/>
        <v>5.7567295609461971E-2</v>
      </c>
    </row>
    <row r="42" spans="1:31">
      <c r="L42">
        <f t="shared" si="24"/>
        <v>9.1444983857960502E-2</v>
      </c>
      <c r="M42">
        <f t="shared" si="25"/>
        <v>8.5002522090634414E-2</v>
      </c>
      <c r="N42">
        <f t="shared" si="23"/>
        <v>0.10321811907062155</v>
      </c>
      <c r="O42">
        <f t="shared" si="15"/>
        <v>0</v>
      </c>
      <c r="P42">
        <f t="shared" si="16"/>
        <v>0</v>
      </c>
      <c r="Q42">
        <f t="shared" si="17"/>
        <v>0</v>
      </c>
      <c r="R42">
        <f t="shared" si="5"/>
        <v>5.6819746285876278E-2</v>
      </c>
      <c r="S42">
        <f t="shared" si="10"/>
        <v>8.7095352703902965E-2</v>
      </c>
      <c r="T42">
        <f t="shared" si="6"/>
        <v>9.9964544204859229E-2</v>
      </c>
      <c r="V42">
        <f t="shared" si="18"/>
        <v>9.3221875006405497E-2</v>
      </c>
      <c r="Y42">
        <f t="shared" si="19"/>
        <v>0</v>
      </c>
      <c r="AB42">
        <f t="shared" si="20"/>
        <v>8.1293214398212826E-2</v>
      </c>
      <c r="AD42">
        <f t="shared" si="21"/>
        <v>5.8171696468206108E-2</v>
      </c>
      <c r="AE42">
        <f t="shared" si="22"/>
        <v>5.0730000379146344E-2</v>
      </c>
    </row>
    <row r="43" spans="1:31">
      <c r="L43">
        <f t="shared" si="24"/>
        <v>8.395428103862361E-2</v>
      </c>
      <c r="M43">
        <f t="shared" si="25"/>
        <v>7.3941379762307843E-2</v>
      </c>
      <c r="N43">
        <f t="shared" si="23"/>
        <v>9.4704992435703475E-2</v>
      </c>
      <c r="O43">
        <f t="shared" ref="O43:O49" si="26">E43/MAX(E:E)</f>
        <v>0</v>
      </c>
      <c r="P43">
        <f t="shared" ref="P43:P49" si="27">F43/MAX(F:F)</f>
        <v>0</v>
      </c>
      <c r="Q43">
        <f t="shared" ref="Q43:Q49" si="28">G43/MAX(G:G)</f>
        <v>0</v>
      </c>
      <c r="R43">
        <f t="shared" si="5"/>
        <v>5.6473245185295291E-2</v>
      </c>
      <c r="S43">
        <f t="shared" si="10"/>
        <v>7.5705774096641684E-2</v>
      </c>
      <c r="T43">
        <f t="shared" si="6"/>
        <v>9.291101981959142E-2</v>
      </c>
      <c r="V43">
        <f t="shared" si="18"/>
        <v>8.4200217745544981E-2</v>
      </c>
      <c r="Y43">
        <f t="shared" si="19"/>
        <v>0</v>
      </c>
      <c r="AB43">
        <f t="shared" si="20"/>
        <v>7.503001303384281E-2</v>
      </c>
      <c r="AD43">
        <f t="shared" si="21"/>
        <v>5.3076743593129271E-2</v>
      </c>
      <c r="AE43">
        <f t="shared" si="22"/>
        <v>4.6193924886847634E-2</v>
      </c>
    </row>
    <row r="44" spans="1:31">
      <c r="L44">
        <f t="shared" si="24"/>
        <v>7.6803287989504934E-2</v>
      </c>
      <c r="M44">
        <f t="shared" si="25"/>
        <v>6.9687337714886582E-2</v>
      </c>
      <c r="N44">
        <f t="shared" si="23"/>
        <v>8.3643974065022275E-2</v>
      </c>
      <c r="O44">
        <f t="shared" si="26"/>
        <v>0</v>
      </c>
      <c r="P44">
        <f t="shared" si="27"/>
        <v>0</v>
      </c>
      <c r="Q44">
        <f t="shared" si="28"/>
        <v>0</v>
      </c>
      <c r="R44">
        <f t="shared" si="5"/>
        <v>0</v>
      </c>
      <c r="S44">
        <f t="shared" si="10"/>
        <v>7.1271987180414637E-2</v>
      </c>
      <c r="T44">
        <f t="shared" si="6"/>
        <v>8.0661383731182132E-2</v>
      </c>
      <c r="V44">
        <f t="shared" si="18"/>
        <v>7.6711533256471273E-2</v>
      </c>
      <c r="Y44">
        <f t="shared" si="19"/>
        <v>0</v>
      </c>
      <c r="AB44">
        <f t="shared" si="20"/>
        <v>5.0644456970532249E-2</v>
      </c>
      <c r="AD44">
        <f t="shared" si="21"/>
        <v>4.2451996742334512E-2</v>
      </c>
      <c r="AE44">
        <f t="shared" si="22"/>
        <v>3.9006437123667498E-2</v>
      </c>
    </row>
    <row r="45" spans="1:31">
      <c r="L45">
        <f t="shared" si="24"/>
        <v>6.3527209862895229E-2</v>
      </c>
      <c r="M45">
        <f t="shared" si="25"/>
        <v>6.1615840913672018E-2</v>
      </c>
      <c r="N45">
        <f t="shared" si="23"/>
        <v>6.807780493313921E-2</v>
      </c>
      <c r="O45">
        <f t="shared" si="26"/>
        <v>0</v>
      </c>
      <c r="P45">
        <f t="shared" si="27"/>
        <v>0</v>
      </c>
      <c r="Q45">
        <f t="shared" si="28"/>
        <v>0</v>
      </c>
      <c r="R45">
        <f t="shared" si="5"/>
        <v>0</v>
      </c>
      <c r="S45">
        <f t="shared" si="10"/>
        <v>5.6989464903294998E-2</v>
      </c>
      <c r="T45">
        <f t="shared" si="6"/>
        <v>0</v>
      </c>
      <c r="V45">
        <f t="shared" si="18"/>
        <v>6.4406951903235476E-2</v>
      </c>
      <c r="Y45">
        <f t="shared" si="19"/>
        <v>0</v>
      </c>
      <c r="AB45">
        <f t="shared" si="20"/>
        <v>1.8996488301098333E-2</v>
      </c>
      <c r="AD45">
        <f t="shared" si="21"/>
        <v>2.7801146734777935E-2</v>
      </c>
      <c r="AE45">
        <f t="shared" si="22"/>
        <v>3.3093887214510564E-2</v>
      </c>
    </row>
    <row r="46" spans="1:31">
      <c r="L46">
        <f t="shared" si="24"/>
        <v>5.3091531906062722E-2</v>
      </c>
      <c r="M46">
        <f t="shared" si="25"/>
        <v>5.0239126959460867E-2</v>
      </c>
      <c r="N46">
        <f t="shared" si="23"/>
        <v>0</v>
      </c>
      <c r="O46">
        <f t="shared" si="26"/>
        <v>0</v>
      </c>
      <c r="P46">
        <f t="shared" si="27"/>
        <v>0</v>
      </c>
      <c r="Q46">
        <f t="shared" si="28"/>
        <v>0</v>
      </c>
      <c r="R46">
        <f t="shared" ref="R46:R49" si="29">H46/MAX(H:H)</f>
        <v>0</v>
      </c>
      <c r="S46">
        <f t="shared" ref="S46:S49" si="30">I46/MAX(I:I)</f>
        <v>0</v>
      </c>
      <c r="T46">
        <f t="shared" ref="T46:T49" si="31">J46/MAX(J:J)</f>
        <v>0</v>
      </c>
      <c r="V46">
        <f t="shared" si="18"/>
        <v>3.4443552955174532E-2</v>
      </c>
      <c r="Y46">
        <f t="shared" si="19"/>
        <v>0</v>
      </c>
      <c r="AB46">
        <f t="shared" si="20"/>
        <v>0</v>
      </c>
      <c r="AD46">
        <f t="shared" si="21"/>
        <v>1.1481184318391511E-2</v>
      </c>
      <c r="AE46">
        <f t="shared" si="22"/>
        <v>1.9885994570517145E-2</v>
      </c>
    </row>
    <row r="47" spans="1:31">
      <c r="L47">
        <f t="shared" si="24"/>
        <v>0</v>
      </c>
      <c r="M47">
        <f t="shared" si="25"/>
        <v>0</v>
      </c>
      <c r="N47">
        <f t="shared" si="23"/>
        <v>0</v>
      </c>
      <c r="O47">
        <f t="shared" si="26"/>
        <v>0</v>
      </c>
      <c r="P47">
        <f t="shared" si="27"/>
        <v>0</v>
      </c>
      <c r="Q47">
        <f t="shared" si="28"/>
        <v>0</v>
      </c>
      <c r="R47">
        <f t="shared" si="29"/>
        <v>0</v>
      </c>
      <c r="S47">
        <f t="shared" si="30"/>
        <v>0</v>
      </c>
      <c r="T47">
        <f t="shared" si="31"/>
        <v>0</v>
      </c>
      <c r="V47">
        <f t="shared" si="18"/>
        <v>0</v>
      </c>
      <c r="Y47">
        <f t="shared" si="19"/>
        <v>0</v>
      </c>
      <c r="AB47">
        <f t="shared" si="20"/>
        <v>0</v>
      </c>
      <c r="AD47">
        <f t="shared" si="21"/>
        <v>0</v>
      </c>
      <c r="AE47">
        <f t="shared" si="22"/>
        <v>0</v>
      </c>
    </row>
    <row r="48" spans="1:31">
      <c r="L48">
        <f t="shared" si="24"/>
        <v>0</v>
      </c>
      <c r="M48">
        <f t="shared" si="25"/>
        <v>0</v>
      </c>
      <c r="N48">
        <f t="shared" si="23"/>
        <v>0</v>
      </c>
      <c r="O48">
        <f t="shared" si="26"/>
        <v>0</v>
      </c>
      <c r="P48">
        <f t="shared" si="27"/>
        <v>0</v>
      </c>
      <c r="Q48">
        <f t="shared" si="28"/>
        <v>0</v>
      </c>
      <c r="R48">
        <f t="shared" si="29"/>
        <v>0</v>
      </c>
      <c r="S48">
        <f t="shared" si="30"/>
        <v>0</v>
      </c>
      <c r="T48">
        <f t="shared" si="31"/>
        <v>0</v>
      </c>
      <c r="V48">
        <f t="shared" si="18"/>
        <v>0</v>
      </c>
      <c r="Y48">
        <f t="shared" si="19"/>
        <v>0</v>
      </c>
      <c r="AB48">
        <f t="shared" si="20"/>
        <v>0</v>
      </c>
      <c r="AD48">
        <f t="shared" si="21"/>
        <v>0</v>
      </c>
      <c r="AE48">
        <f t="shared" si="22"/>
        <v>0</v>
      </c>
    </row>
    <row r="49" spans="12:20">
      <c r="L49">
        <f t="shared" si="24"/>
        <v>0</v>
      </c>
      <c r="M49">
        <f t="shared" si="25"/>
        <v>0</v>
      </c>
      <c r="N49">
        <f t="shared" si="23"/>
        <v>0</v>
      </c>
      <c r="O49">
        <f t="shared" si="26"/>
        <v>0</v>
      </c>
      <c r="P49">
        <f t="shared" si="27"/>
        <v>0</v>
      </c>
      <c r="Q49">
        <f t="shared" si="28"/>
        <v>0</v>
      </c>
      <c r="R49">
        <f t="shared" si="29"/>
        <v>0</v>
      </c>
      <c r="S49">
        <f t="shared" si="30"/>
        <v>0</v>
      </c>
      <c r="T49">
        <f t="shared" si="31"/>
        <v>0</v>
      </c>
    </row>
    <row r="50" spans="12:20">
      <c r="L50">
        <f t="shared" si="24"/>
        <v>0</v>
      </c>
      <c r="M50">
        <f t="shared" si="25"/>
        <v>0</v>
      </c>
      <c r="N50">
        <f t="shared" si="23"/>
        <v>0</v>
      </c>
    </row>
    <row r="51" spans="12:20">
      <c r="L51">
        <f t="shared" si="24"/>
        <v>0</v>
      </c>
      <c r="M51">
        <f t="shared" si="25"/>
        <v>0</v>
      </c>
      <c r="N51">
        <f t="shared" si="23"/>
        <v>0</v>
      </c>
    </row>
    <row r="52" spans="12:20">
      <c r="L52">
        <f t="shared" si="24"/>
        <v>0</v>
      </c>
      <c r="M52">
        <f t="shared" si="25"/>
        <v>0</v>
      </c>
      <c r="N52">
        <f t="shared" si="23"/>
        <v>0</v>
      </c>
    </row>
    <row r="53" spans="12:20">
      <c r="L53">
        <f t="shared" si="24"/>
        <v>0</v>
      </c>
      <c r="M53">
        <f t="shared" si="25"/>
        <v>0</v>
      </c>
      <c r="N53">
        <f t="shared" si="23"/>
        <v>0</v>
      </c>
    </row>
    <row r="54" spans="12:20">
      <c r="L54">
        <f t="shared" si="24"/>
        <v>0</v>
      </c>
      <c r="M54">
        <f t="shared" si="25"/>
        <v>0</v>
      </c>
      <c r="N54">
        <f t="shared" si="23"/>
        <v>0</v>
      </c>
    </row>
    <row r="55" spans="12:20">
      <c r="L55">
        <f t="shared" si="24"/>
        <v>0</v>
      </c>
      <c r="M55">
        <f t="shared" si="2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Axial</vt:lpstr>
      <vt:lpstr>Profile</vt:lpstr>
      <vt:lpstr>ML</vt:lpstr>
      <vt:lpstr>ML2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Turcotte</dc:creator>
  <cp:lastModifiedBy>Raphael Turcotte</cp:lastModifiedBy>
  <dcterms:created xsi:type="dcterms:W3CDTF">2020-07-31T09:06:40Z</dcterms:created>
  <dcterms:modified xsi:type="dcterms:W3CDTF">2020-08-13T22:09:14Z</dcterms:modified>
</cp:coreProperties>
</file>